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3395" windowHeight="7485"/>
  </bookViews>
  <sheets>
    <sheet name="Total 2014 Files" sheetId="1" r:id="rId1"/>
    <sheet name="2013 Files" sheetId="2" r:id="rId2"/>
    <sheet name="2010 Files" sheetId="3" r:id="rId3"/>
  </sheets>
  <calcPr calcId="145621"/>
  <fileRecoveryPr repairLoad="1"/>
</workbook>
</file>

<file path=xl/calcChain.xml><?xml version="1.0" encoding="utf-8"?>
<calcChain xmlns="http://schemas.openxmlformats.org/spreadsheetml/2006/main">
  <c r="B116" i="1" l="1"/>
  <c r="B112" i="1"/>
  <c r="B100" i="1" l="1"/>
  <c r="B55" i="1"/>
  <c r="B114" i="1" l="1"/>
</calcChain>
</file>

<file path=xl/sharedStrings.xml><?xml version="1.0" encoding="utf-8"?>
<sst xmlns="http://schemas.openxmlformats.org/spreadsheetml/2006/main" count="652" uniqueCount="369">
  <si>
    <t>type</t>
  </si>
  <si>
    <t>count</t>
  </si>
  <si>
    <t>addr</t>
  </si>
  <si>
    <t>addrfeat</t>
  </si>
  <si>
    <t>total TIGER</t>
  </si>
  <si>
    <t>addrfn</t>
  </si>
  <si>
    <t>aiannh</t>
  </si>
  <si>
    <t>aitsn</t>
  </si>
  <si>
    <t>anrc</t>
  </si>
  <si>
    <t>arealm</t>
  </si>
  <si>
    <t>areawater</t>
  </si>
  <si>
    <t>bg</t>
  </si>
  <si>
    <t>cbsa</t>
  </si>
  <si>
    <t>cd114</t>
  </si>
  <si>
    <t>cnecta</t>
  </si>
  <si>
    <t>coastline</t>
  </si>
  <si>
    <t>concity</t>
  </si>
  <si>
    <t>county</t>
  </si>
  <si>
    <t>cousub</t>
  </si>
  <si>
    <t>csa</t>
  </si>
  <si>
    <t>edges</t>
  </si>
  <si>
    <t>elsd</t>
  </si>
  <si>
    <t>estate</t>
  </si>
  <si>
    <t>faces</t>
  </si>
  <si>
    <t>facesah</t>
  </si>
  <si>
    <t>facesal</t>
  </si>
  <si>
    <t>facesmil</t>
  </si>
  <si>
    <t>featnames</t>
  </si>
  <si>
    <t>linearwater</t>
  </si>
  <si>
    <t>metdiv</t>
  </si>
  <si>
    <t>mil</t>
  </si>
  <si>
    <t>necta</t>
  </si>
  <si>
    <t>nectadiv</t>
  </si>
  <si>
    <t>ParentFiles</t>
  </si>
  <si>
    <t>place</t>
  </si>
  <si>
    <t>pointlm</t>
  </si>
  <si>
    <t>primaryroads</t>
  </si>
  <si>
    <t>prisecroads</t>
  </si>
  <si>
    <t>puma</t>
  </si>
  <si>
    <t>rails</t>
  </si>
  <si>
    <t>roads</t>
  </si>
  <si>
    <t>scsd</t>
  </si>
  <si>
    <t>sldl</t>
  </si>
  <si>
    <t>sldu</t>
  </si>
  <si>
    <t>state</t>
  </si>
  <si>
    <t>subbarrio</t>
  </si>
  <si>
    <t>tabblock10</t>
  </si>
  <si>
    <t>tbg</t>
  </si>
  <si>
    <t>tract</t>
  </si>
  <si>
    <t>uac10</t>
  </si>
  <si>
    <t>unsd</t>
  </si>
  <si>
    <t>zcta510</t>
  </si>
  <si>
    <t>Tiger Files</t>
  </si>
  <si>
    <t>cartographic Files</t>
  </si>
  <si>
    <t>aiannh500k</t>
  </si>
  <si>
    <t>anrc500k</t>
  </si>
  <si>
    <t>bg500k</t>
  </si>
  <si>
    <t>cbsa20m</t>
  </si>
  <si>
    <t>cbsa500k</t>
  </si>
  <si>
    <t>cbsa5m</t>
  </si>
  <si>
    <t>cd11320m</t>
  </si>
  <si>
    <t>cd113500k</t>
  </si>
  <si>
    <t>cd1135m</t>
  </si>
  <si>
    <t>concity500k</t>
  </si>
  <si>
    <t>county20m</t>
  </si>
  <si>
    <t>county500k</t>
  </si>
  <si>
    <t>county5m</t>
  </si>
  <si>
    <t>county_withincd113500k</t>
  </si>
  <si>
    <t>countywithinua500k</t>
  </si>
  <si>
    <t>cousub500k</t>
  </si>
  <si>
    <t>csa20m</t>
  </si>
  <si>
    <t>csa500k</t>
  </si>
  <si>
    <t>csa5m</t>
  </si>
  <si>
    <t>division20m</t>
  </si>
  <si>
    <t>division500k</t>
  </si>
  <si>
    <t>division5m</t>
  </si>
  <si>
    <t>nation20m</t>
  </si>
  <si>
    <t>nation500k</t>
  </si>
  <si>
    <t>nation5m</t>
  </si>
  <si>
    <t>necta500k</t>
  </si>
  <si>
    <t>place500k</t>
  </si>
  <si>
    <t>total cartographic</t>
  </si>
  <si>
    <t>puma10500k</t>
  </si>
  <si>
    <t>region20m</t>
  </si>
  <si>
    <t>region500k</t>
  </si>
  <si>
    <t>region5m</t>
  </si>
  <si>
    <t>seriesCollection</t>
  </si>
  <si>
    <t>sldl500k</t>
  </si>
  <si>
    <t>sldu500k</t>
  </si>
  <si>
    <t>state20m</t>
  </si>
  <si>
    <t>state500k</t>
  </si>
  <si>
    <t>state5m</t>
  </si>
  <si>
    <t>subbario</t>
  </si>
  <si>
    <t>tract500k</t>
  </si>
  <si>
    <t>zcta10500k</t>
  </si>
  <si>
    <t>total Files</t>
  </si>
  <si>
    <t>concityec</t>
  </si>
  <si>
    <t>facesec</t>
  </si>
  <si>
    <t>placeec</t>
  </si>
  <si>
    <t>total econimic files</t>
  </si>
  <si>
    <t>cbsaec</t>
  </si>
  <si>
    <t>countyec</t>
  </si>
  <si>
    <t>csaec</t>
  </si>
  <si>
    <t>metdivec</t>
  </si>
  <si>
    <t>planrgec</t>
  </si>
  <si>
    <t>stateec</t>
  </si>
  <si>
    <t>total Parent Files</t>
  </si>
  <si>
    <t>ngda Theme</t>
  </si>
  <si>
    <t>EA Theme</t>
  </si>
  <si>
    <t>Fix EA</t>
  </si>
  <si>
    <t>yes</t>
  </si>
  <si>
    <t>Feature Catalog for the 2014 Current Consolidated City State-based Shapefile</t>
  </si>
  <si>
    <t>Feature Catalog for the 2014 Current Combined Statistical Area (CSA) National  Shapefile</t>
  </si>
  <si>
    <t>Feature Catalog for the 2014 Current County Subdivision State-based Shapefile</t>
  </si>
  <si>
    <t>None</t>
  </si>
  <si>
    <t>no</t>
  </si>
  <si>
    <t>Feature Catalog for the 2014 All Lines County-based Shapefile</t>
  </si>
  <si>
    <t>Feature Catalog for the  Current Elementary School Districts State-based Shapefile</t>
  </si>
  <si>
    <t>Feature Catalog for the  Current Estate State-based Shapefile (U.S. Virgin Islands only)</t>
  </si>
  <si>
    <t>Feature Catalog for the  2014 Topological Faces (Polygons With All Geocodes) County-based Shapefile</t>
  </si>
  <si>
    <t>none</t>
  </si>
  <si>
    <t>Feature Catalog for the  2014 Topological Faces-Area Hydrography County-based Relationship File</t>
  </si>
  <si>
    <t xml:space="preserve">none </t>
  </si>
  <si>
    <t>Feature Catalog for the  2014 Linear Hydrography County-based Shapefile</t>
  </si>
  <si>
    <t>Feature Catalog for 2014 the  Current Metropolitan Division National Shapefile</t>
  </si>
  <si>
    <t>Feature Catalog for the 2014 Current New England City and Town Area (NECTA) National Shapefile</t>
  </si>
  <si>
    <t>Feature Catalog for the  2014 Military Installation National Shapefile</t>
  </si>
  <si>
    <t>Feature Catalog for the  2014 Current NECTA Division National Shapefile</t>
  </si>
  <si>
    <t>Feature Catalog for the 2014  Current Place State-based Shapefile</t>
  </si>
  <si>
    <t>Not Applicable</t>
  </si>
  <si>
    <t>Feature Catalog for the  2014 Point Landmark State-based Shapefile</t>
  </si>
  <si>
    <t>Feature Catalog for the  2014 Primary Roads National Shapefile</t>
  </si>
  <si>
    <t>Feature Catalog for the  2014 Primary and Secondary Roads State-based Shapefile</t>
  </si>
  <si>
    <t>Feature Catalog for the  2010 Census   Public Use Microdata Area (PUMA) State-based Shapefiles</t>
  </si>
  <si>
    <t>Feature Catalog for the  2014 Rails National Shapefile</t>
  </si>
  <si>
    <t>Feature Catalog for the  2014 All Roads County-based Shapefile</t>
  </si>
  <si>
    <t>Feature Catalog for the  2014 Current Secondary School Districts  State-based Shapefile</t>
  </si>
  <si>
    <t>Feature Catalog for the  2014 Current State and Equivalent National Shapefile</t>
  </si>
  <si>
    <t>Feature Catalog for the  2014 Current Subbarrio (Subminor Civil Division) State-based Shapefile</t>
  </si>
  <si>
    <t>Feature Catalog for the  2010 Census  Block State-based Shapefiles</t>
  </si>
  <si>
    <t>Feature Catalog for the  2014 Current State Legislative District (SLD) Lower Chamber  State-based Shapefiles</t>
  </si>
  <si>
    <t>Feature Catalog for the  2014 Current State Legislative District (SLD) Upper Chamber State-based Shapefiles</t>
  </si>
  <si>
    <t>Feature Catalog for the  2014 Current Tribal Block Group National Shapefile</t>
  </si>
  <si>
    <t>Feature Catalog for the  2014 Current Census Tract State-based Shapefile</t>
  </si>
  <si>
    <t>ttract</t>
  </si>
  <si>
    <t>Feature Catalog for the  2014 Current Tribal Census Tract National Shapefile</t>
  </si>
  <si>
    <t>Feature Catalog for the  2010 Census  Urban Area National Shapefile</t>
  </si>
  <si>
    <t>Feature Catalog for the  2014 Current Unified School Districts Shapefile State-based Shapefile</t>
  </si>
  <si>
    <t>Feature Catalog for the  2010 Census 5-Digit ZIP Code Tabulation Area (ZCTA5) National Shapefile</t>
  </si>
  <si>
    <t>Feature Catalog for the  2014 Address Ranges County-based Relationship File</t>
  </si>
  <si>
    <t>Done</t>
  </si>
  <si>
    <t>Census URL</t>
  </si>
  <si>
    <t>http://meta.geo.census.gov/data/existing/decennial/GEO/GPMB/TIGERline/TIGER2014/addr/</t>
  </si>
  <si>
    <t>data.gov URL</t>
  </si>
  <si>
    <t>catalog.data.gov/harvest/2014addr</t>
  </si>
  <si>
    <t>Harvested</t>
  </si>
  <si>
    <t>catalog.data.gov/harvest/2014addrfeat</t>
  </si>
  <si>
    <t>Feature Catalog for the  2014 Address Range-Feature Name County-based Relationship File</t>
  </si>
  <si>
    <t>http://meta.geo.census.gov/data/existing/decennial/GEO/GPMB/TIGERline/TIGER2014/addrfn/</t>
  </si>
  <si>
    <t>http://meta.geo.census.gov/data/existing/decennial/GEO/GPMB/TIGERline/TIGER2014/addrfeat/</t>
  </si>
  <si>
    <t>Governmental Units and Administrative and Statistical Boundaries Theme</t>
  </si>
  <si>
    <t>Feature Catalog for the 2014 Current American Indian Tribal Subdivision (AITS) National Shapefile</t>
  </si>
  <si>
    <t>Feature Catalog for the 2014 TIGER/Line Shapefile Address Range-Feature County-based Shapefiles</t>
  </si>
  <si>
    <t>Alt Title</t>
  </si>
  <si>
    <t>National Geospatial Data Asset (NGDA) Current American Indian/Alaska Native/Native Hawaiian areas(AIANNH) National Shapefile</t>
  </si>
  <si>
    <t>National Geospatial Data Asset (NGDA) Current American Indian Tribal Subdivision (AITS) National Shapefile</t>
  </si>
  <si>
    <t>Feature Catalog for the 2014 Current Alaska Native Regional Corporation (ANRC) State-based Shapefile</t>
  </si>
  <si>
    <t>National Geospatial Data Asset (NGDA) Current Alaska Native Regional Corporation (ANRC) State-based Shapefile</t>
  </si>
  <si>
    <t>Cultural Resources Theme</t>
  </si>
  <si>
    <t>Feature Catalog for the 2014 Area Landmark State-based Shapefile</t>
  </si>
  <si>
    <t>National Geospatial Data Asset (NGDA) Area Landmark State-based Shapefile</t>
  </si>
  <si>
    <t>Feature Catalog for the  2014 Area Hydrography County-based Shapefile</t>
  </si>
  <si>
    <t>catalog.data.gov/harvest/2014areawater</t>
  </si>
  <si>
    <t>http://meta.geo.census.gov/data/existing/decennial/GEO/GPMB/TIGERline/TIGER2014/areawater/</t>
  </si>
  <si>
    <t>Feature Catalog for the 2014  Current Block Group State-based Shapefile</t>
  </si>
  <si>
    <t>National Geospatial Data Asset (NGDA)  Current Block Group State-based Shapefile</t>
  </si>
  <si>
    <t>http://meta.geo.census.gov/data/existing/decennial/GEO/GPMB/TIGERline/TIGER2014/bg/</t>
  </si>
  <si>
    <t>http://meta.geo.census.gov/data/existing/decennial/GEO/GPMB/TIGERline/TIGER2014/cbsa/</t>
  </si>
  <si>
    <t>http://meta.geo.census.gov/data/existing/decennial/GEO/GPMB/TIGERline/TIGER2014/cbsaec/</t>
  </si>
  <si>
    <t xml:space="preserve"> catalog.data.gov/harvest/2014-economic-census-metropolitan-statistical-area-micropolitan-statistical-area</t>
  </si>
  <si>
    <t>Feature Catalog for the 2014 Current Metropolitan Statistical Area/Micropolitan Statistical Area (CBSA) National Shapefile</t>
  </si>
  <si>
    <t>National Geospatial Data Asset (NGDA) Current Metropolitan Statistical Area/Micropolitan Statistical Area (CBSA) National Shapefile</t>
  </si>
  <si>
    <t>Feature Catalog for the 2014 114th Congressional District National Shapefile</t>
  </si>
  <si>
    <t>114th Congressional District National Shapefile</t>
  </si>
  <si>
    <t>Combined New England City and Town Area Shapefile</t>
  </si>
  <si>
    <t>Feature Catalog for the 2014 Current Combined New England City and Town Area (CNECTA) National Shapefile</t>
  </si>
  <si>
    <t>http://meta.geo.census.gov/data/existing/decennial/GEO/GPMB/TIGERline/TIGER2014/cnecta/</t>
  </si>
  <si>
    <t>Feature Catalog for the 2014 Coastline National Shapefile</t>
  </si>
  <si>
    <t>done</t>
  </si>
  <si>
    <t>http://meta.geo.census.gov/data/existing/decennial/GEO/GPMB/TIGERline/TIGER2014/coastline/</t>
  </si>
  <si>
    <t>catalog.data.gov/harvest/2014-coastline</t>
  </si>
  <si>
    <t>National Geospatial Data Asset (NGDA)  Current Consolidated City State-based Shapefile</t>
  </si>
  <si>
    <t>http://meta.geo.census.gov/data/existing/decennial/GEO/GPMB/TIGERline/TIGER2014/concity/</t>
  </si>
  <si>
    <t>taz</t>
  </si>
  <si>
    <t>Transportation Theme</t>
  </si>
  <si>
    <t>Feature Catolog for the 2010 Census Traffic Analysis Zone (TAZ) State-based Shapefile</t>
  </si>
  <si>
    <t xml:space="preserve">National Geospatial Data Asset (NGDA)   2010 Census Traffic Analysis Zone (TAZ) State-based Shapefile                   </t>
  </si>
  <si>
    <t>http://meta.geo.census.gov/data/existing/decennial/GEO/GPMB/TIGERline/TL2011/taz/</t>
  </si>
  <si>
    <t>catalog.data.gov/harvest/2010-census-traffic-analysis-zone-taz-state-based</t>
  </si>
  <si>
    <t>http://meta.geo.census.gov/data/existing/decennial/GEO/GPMB/TIGERline/TIGER2014/county/</t>
  </si>
  <si>
    <t>Feature Catalog for the  2012 Economic Census County and Equivalent Shapefile National Shapefile</t>
  </si>
  <si>
    <t>http://meta.geo.census.gov/data/existing/decennial/GEO/GPMB/TIGERline/TIGER2014/countyec/tl_2012_us_countyec.shp.iso.xml</t>
  </si>
  <si>
    <t>Feature Catalog for the 2012 Economic Census Consolidated City Shapefile State-based Shapefile</t>
  </si>
  <si>
    <t>http://meta.geo.census.gov/data/existing/decennial/GEO/GPMB/TIGERline/TIGER2014/concityec/</t>
  </si>
  <si>
    <t>National Geospatial Data Asset (NGDA)  Current County Subdivision State-based Shapefile</t>
  </si>
  <si>
    <t>National Geospatial Data Asset (NGDA) Current County and Equivalent National Shapefile</t>
  </si>
  <si>
    <t>http://meta.geo.census.gov/data/existing/decennial/GEO/GPMB/TIGERline/TIGER2014/cousub/</t>
  </si>
  <si>
    <t>National Geospatial Data Asset (NGDA) Current Combined Statistical Area (CSA) National Shapefile</t>
  </si>
  <si>
    <t>http://meta.geo.census.gov/data/existing/decennial/GEO/GPMB/TIGERline/TIGER2014/csa/</t>
  </si>
  <si>
    <t>catalog.data.gov/harvest/economic-census-consolidated-city</t>
  </si>
  <si>
    <t>catalog.data.gov/harvest/economic-census-county-and-equivalent</t>
  </si>
  <si>
    <t>catalog.data.gov/harvest/current-combined-statistical-area-csa</t>
  </si>
  <si>
    <t>http://meta.geo.census.gov/data/existing/decennial/GEO/GPMB/TIGERline/TIGER2014/edges/</t>
  </si>
  <si>
    <t>National Geospatial Data Asset (NGDA) Current Elementary School Districts State-based Shapefile</t>
  </si>
  <si>
    <t>http://meta.geo.census.gov/data/existing/decennial/GEO/GPMB/TIGERline/TIGER2014/elsd/</t>
  </si>
  <si>
    <t>National Geospatial Data Asset (NGDA) Current Estate State-based Shapefile</t>
  </si>
  <si>
    <t>http://meta.geo.census.gov/data/existing/decennial/GEO/GPMB/TIGERline/TIGER2014/estate/</t>
  </si>
  <si>
    <t xml:space="preserve"> catalog.data.gov/harvest/2014-all-lines-count</t>
  </si>
  <si>
    <t>http://meta.geo.census.gov/data/existing/decennial/GEO/GPMB/TIGERline/TIGER2014/faces/</t>
  </si>
  <si>
    <t>http://meta.geo.census.gov/data/existing/decennial/GEO/GPMB/TIGERline/TIGER2014/metdiv/</t>
  </si>
  <si>
    <t>National Geospatial Data Asset (NGDA) Current Metropolitan Division National Shapefile</t>
  </si>
  <si>
    <t>National Geospatial Data Asset (NGDA) Current New England City and Town Area (NECTA) National Shapefile</t>
  </si>
  <si>
    <t>National Geospatial Data Asset (NGDA)  Current NECTA Division National Shapefile</t>
  </si>
  <si>
    <t>http://meta.geo.census.gov/data/existing/decennial/GEO/GPMB/TIGERline/TIGER2014/necta/</t>
  </si>
  <si>
    <t>http://meta.geo.census.gov/data/existing/decennial/GEO/GPMB/TIGERline/TIGER2014/nectadiv/</t>
  </si>
  <si>
    <t>2014  Topological Faces Polygons With All Geocodes)</t>
  </si>
  <si>
    <t xml:space="preserve"> catalog.data.gov/harvest/2014-topological-faces-area-hydrography</t>
  </si>
  <si>
    <t>http://meta.geo.census.gov/data/existing/decennial/GEO/GPMB/TIGERline/TIGER2014/facesah/</t>
  </si>
  <si>
    <t>http://meta.geo.census.gov/data/existing/decennial/GEO/GPMB/TIGERline/TIGER2014/facesal/</t>
  </si>
  <si>
    <t>catalog.data.gov/harvest/2014-topological-faces-area-landmark-state</t>
  </si>
  <si>
    <t xml:space="preserve">Feature Catalog for the 2012 Economic Census Combined Statistical Area (CSA) National Shapefile </t>
  </si>
  <si>
    <t>Feature Catalog for the  2012 Economic Census Topological Faces (Polygons With All Geocodes) County-based Shapefile</t>
  </si>
  <si>
    <t>http://meta.geo.census.gov/data/existing/decennial/GEO/GPMB/TIGERline/TIGER2014/facesec/</t>
  </si>
  <si>
    <t>Feature Catalog for the  2014 Topological Faces-Military Installation Relationship File</t>
  </si>
  <si>
    <t>Feature Catalog for the  2014 Topological Faces-Area Landmark State-based Relationship File</t>
  </si>
  <si>
    <t>http://meta.geo.census.gov/data/existing/decennial/GEO/GPMB/TIGERline/TIGER2014/facesmil/</t>
  </si>
  <si>
    <t>catalog.data.gov/harvest/2014-economic-census-topological-faces-polygons-with-all-geocodes</t>
  </si>
  <si>
    <t>catalog.data.gov/harvest/2014-topological-faces-military-installation</t>
  </si>
  <si>
    <t>Feature Catalog for the 2014 Feature Names County-based Relationship File</t>
  </si>
  <si>
    <t>http://meta.geo.census.gov/data/existing/decennial/GEO/GPMB/TIGERline/TIGER2014/featnames</t>
  </si>
  <si>
    <t xml:space="preserve"> catalog.data.gov/harvest/2014-feature-names-county</t>
  </si>
  <si>
    <t>Theme</t>
  </si>
  <si>
    <t>http://meta.geo.census.gov/data/existing/decennial/GEO/GPMB/TIGERline/TIGER2014/linearwater</t>
  </si>
  <si>
    <t xml:space="preserve"> catalog.data.gov/harvest/2014-linear-hydrography</t>
  </si>
  <si>
    <t>Feature Catalog for the 2012 Economic Census Metropolitan Division National Shapefile</t>
  </si>
  <si>
    <t>http://meta.geo.census.gov/data/existing/decennial/GEO/GPMB/TIGERline/TIGER2014/metdivec/</t>
  </si>
  <si>
    <t>http://meta.geo.census.gov/data/existing/decennial/GEO/GPMB/TIGERline/TIGER2014/mil/</t>
  </si>
  <si>
    <t>catalog.data.gov/harvest/2014-military-installation</t>
  </si>
  <si>
    <t>Differs based on the theme</t>
  </si>
  <si>
    <t>National Geospatial Data Asset (NGDA) Current Place State-based Shapefile</t>
  </si>
  <si>
    <t>http://meta.geo.census.gov/data/existing/decennial/GEO/GPMB/TIGERline/TIGER2014/place/</t>
  </si>
  <si>
    <t>catalog.data.gov/harvest/2012-economic-census-metropolitan-division</t>
  </si>
  <si>
    <t>http://meta.geo.census.gov/data/existing/decennial/GEO/GPMB/TIGERline/TIGER2014/placeec/</t>
  </si>
  <si>
    <t>catalog.data.gov/harvest/2012-economic-census-place-shapefile</t>
  </si>
  <si>
    <t>http://meta.geo.census.gov/data/existing/decennial/GEO/GPMB/TIGERline/TIGER2014/planrgec/tl_2012_72_planrgec.shp.iso.xml</t>
  </si>
  <si>
    <t xml:space="preserve"> catalog.data.gov/harvest/2014-economic-census-planning-region</t>
  </si>
  <si>
    <t>Feature Catalog for the 2012 Economic Census Planning Region State-based Shapefile</t>
  </si>
  <si>
    <t>Feature Catalog for the 2012 Economic Census Place State-based Shapefile</t>
  </si>
  <si>
    <t>http://meta.geo.census.gov/data/existing/decennial/GEO/GPMB/TIGERline/TIGER2014/pointlm/</t>
  </si>
  <si>
    <t>http://meta.geo.census.gov/data/existing/decennial/GEO/GPMB/TIGERline/TIGER2014/primaryroads/</t>
  </si>
  <si>
    <t>catalog.data.gov/harvest/2014-primary-roads</t>
  </si>
  <si>
    <t xml:space="preserve">  catalog.data.gov/harvest/2014-point-landmark</t>
  </si>
  <si>
    <t xml:space="preserve"> catalog.data.gov/harvest/2014-primary-and-secondary-roads</t>
  </si>
  <si>
    <t>http://meta.geo.census.gov/data/existing/decennial/GEO/GPMB/TIGERline/TIGER2014/prisecroads/</t>
  </si>
  <si>
    <t>National Geospatial Data Asset (NGDA) Public Use Microdata Area (PUMA) Shapefile</t>
  </si>
  <si>
    <t>http://meta.geo.census.gov/data/existing/decennial/GEO/GPMB/TIGERline/TIGER2014/puma10/</t>
  </si>
  <si>
    <t>http://meta.geo.census.gov/data/existing/decennial/GEO/GPMB/TIGERline/TIGER2014/rails/</t>
  </si>
  <si>
    <t>catalog.data.gov/harvest/2014-rails</t>
  </si>
  <si>
    <t>National Geospatial Data Asset (NGDA) All Roads County-based Shapefile</t>
  </si>
  <si>
    <t>http://meta.geo.census.gov/data/existing/decennial/GEO/GPMB/TIGERline/TIGER2014/roads/</t>
  </si>
  <si>
    <t>http://meta.geo.census.gov/data/existing/decennial/GEO/GPMB/TIGERline/TIGER2014/aiannh/</t>
  </si>
  <si>
    <t>http://meta.geo.census.gov/data/existing/decennial/GEO/GPMB/TIGERline/TIGER2014/aitsn/</t>
  </si>
  <si>
    <t>http://meta.geo.census.gov/data/existing/decennial/GEO/GPMB/TIGERline/TIGER2014/anrc/</t>
  </si>
  <si>
    <t>http://meta.geo.census.gov/data/existing/decennial/GEO/GPMB/TIGERline/TIGER2014/arealm/</t>
  </si>
  <si>
    <t>National Geospatial Data Asset (NGDA) Secondary School Districts State-based Shapefile</t>
  </si>
  <si>
    <t>http://meta.geo.census.gov/data/existing/decennial/GEO/GPMB/TIGERline/TIGER2014/scsd/</t>
  </si>
  <si>
    <t>National Geospatial Data Asset (NGDA) State Legislative District (SLD) Upper Chamber State-based Shapefile</t>
  </si>
  <si>
    <t>http://meta.geo.census.gov/data/existing/decennial/GEO/GPMB/TIGERline/TIGER2014/sldu/</t>
  </si>
  <si>
    <t>National Geospatial Data Asset (NGDA) Current State and Equivalent National Shapefile</t>
  </si>
  <si>
    <t>http://meta.geo.census.gov/data/existing/decennial/GEO/GPMB/TIGERline/TIGER2014/state/</t>
  </si>
  <si>
    <t>National Geospatial Data Asset (NGDA)  Current Subbarrio State-based Shapefile</t>
  </si>
  <si>
    <t>http://meta.geo.census.gov/data/existing/decennial/GEO/GPMB/TIGERline/TIGER2014/subbarrio/</t>
  </si>
  <si>
    <t>http://meta.geo.census.gov/data/existing/decennial/GEO/GPMB/TIGERline/TIGER2014/tabblock10/</t>
  </si>
  <si>
    <t>National Geospatial Data Asset (NGDA) Census  Block  State-based Shapefile</t>
  </si>
  <si>
    <t>National Geospatial Data Asset (NGDA) Current Tribal Block Group National Shapefile</t>
  </si>
  <si>
    <t>http://meta.geo.census.gov/data/existing/decennial/GEO/GPMB/TIGERline/TIGER2014/tbg/</t>
  </si>
  <si>
    <t>National Geospatial Data Asset (NGDA) Current Census Tract State-based Shapefile</t>
  </si>
  <si>
    <t>http://meta.geo.census.gov/data/existing/decennial/GEO/GPMB/TIGERline/TIGER2014/tract/</t>
  </si>
  <si>
    <t>National Geospatial Data Asset (NGDA) Current Tribal Census Tract National Shapefile</t>
  </si>
  <si>
    <t>National Geospatial Data Asset (NGDA) Urban Area National Shapefile</t>
  </si>
  <si>
    <t>http://meta.geo.census.gov/data/existing/decennial/GEO/GPMB/TIGERline/TIGER2014/ttract</t>
  </si>
  <si>
    <t>http://meta.geo.census.gov/data/existing/decennial/GEO/GPMB/TIGERline/TIGER2014/uac10</t>
  </si>
  <si>
    <t>National Geospatial Data Asset (NGDA) Unified School Districts State-based Shapefile</t>
  </si>
  <si>
    <t>http://meta.geo.census.gov/data/existing/decennial/GEO/GPMB/TIGERline/TIGER2014/unsd/</t>
  </si>
  <si>
    <t>National Geospatial Data Asset (NGDA) ZIP Code Tabulation Area State-based Shapefile</t>
  </si>
  <si>
    <t>http://meta.geo.census.gov/data/existing/decennial/GEO/GPMB/TIGERline/TIGER2014/zcta510/</t>
  </si>
  <si>
    <t>catalog.data.gov/harvest/2014-current-american-indian-alaska-native-native-hawaiian-areas</t>
  </si>
  <si>
    <t>catalog.data.gov/harvest/2014-american-indian-tribal-subdivision</t>
  </si>
  <si>
    <t>catalog.data.gov/harvest/2014-alaska-native-regional-corporation</t>
  </si>
  <si>
    <t>catalog.data.gov/harvest/2014-area-landmark</t>
  </si>
  <si>
    <t xml:space="preserve"> catalog.data.gov/harvest/2014-address-range-feature-nam</t>
  </si>
  <si>
    <t xml:space="preserve"> catalog.data.gov/harvest/2014-current-block-group</t>
  </si>
  <si>
    <t xml:space="preserve">catalog.data.gov/harvest/2014-metropolitan-statistical-area-micropolitan-statistical-area </t>
  </si>
  <si>
    <t>catalog.data.gov/harvest/2014-114th-congressional-district</t>
  </si>
  <si>
    <t>http://meta.geo.census.gov/data/existing/decennial/GEO/GPMB/TIGERline/TIGER2014/cd114/</t>
  </si>
  <si>
    <t>catalog.data.gov/harvest/2014-combined-new-england-city-and-town-area</t>
  </si>
  <si>
    <t>catalog.data.gov/harvest/2014-current-consolidated-city</t>
  </si>
  <si>
    <t>catalog.data.gov/harvest/2014-current-county-and-equivalent</t>
  </si>
  <si>
    <t>Feature Catalog for the 2014 Current County and Equivalent National Shapefile</t>
  </si>
  <si>
    <t xml:space="preserve"> catalog.data.gov/harvest/2014-current-county-subdivision</t>
  </si>
  <si>
    <t xml:space="preserve"> catalog.data.gov/harvest/2014-current-combined-statistical-area-csa</t>
  </si>
  <si>
    <t xml:space="preserve">  SeriesCollection_tl_2013_addr.dbf.iso.xml</t>
  </si>
  <si>
    <t xml:space="preserve">  SeriesCollection_tl_2013_addrfeat.shp.iso.xml</t>
  </si>
  <si>
    <t xml:space="preserve">  SeriesCollection_tl_2013_addrfn.dbf.iso.xml</t>
  </si>
  <si>
    <t xml:space="preserve">  SeriesCollection_tl_2013_aiannh.shp.iso.xml</t>
  </si>
  <si>
    <t xml:space="preserve">  SeriesCollection_tl_2013_aitsn.shp.iso.xml</t>
  </si>
  <si>
    <t xml:space="preserve">  SeriesCollection_tl_2013_anrc.shp.iso.xml</t>
  </si>
  <si>
    <t xml:space="preserve">  SeriesCollection_tl_2013_arealm.shp.iso.xml</t>
  </si>
  <si>
    <t xml:space="preserve">  SeriesCollection_tl_2013_bg.shp.iso.xml</t>
  </si>
  <si>
    <t xml:space="preserve">  SeriesCollection_tl_2013_cbsa.shp.iso.xml</t>
  </si>
  <si>
    <t xml:space="preserve">  SeriesCollection_tl_2013_cd113.shp.iso.xml</t>
  </si>
  <si>
    <t xml:space="preserve">  SeriesCollection_tl_2013_cnecta.shp.iso.xml</t>
  </si>
  <si>
    <t xml:space="preserve">  SeriesCollection_tl_2013_concity.shp.iso.xml</t>
  </si>
  <si>
    <t xml:space="preserve">  SeriesCollection_tl_2013_county.shp.iso.xml</t>
  </si>
  <si>
    <t xml:space="preserve">  SeriesCollection_tl_2013_cousub.shp.iso.xml</t>
  </si>
  <si>
    <t xml:space="preserve">  SeriesCollection_tl_2013_csa.shp.iso.xml</t>
  </si>
  <si>
    <t xml:space="preserve">  SeriesCollection_tl_2013_edges.shp.iso.xml</t>
  </si>
  <si>
    <t xml:space="preserve">  SeriesCollection_tl_2013_elsd.shp.iso.xml</t>
  </si>
  <si>
    <t xml:space="preserve">  SeriesCollection_tl_2013_estate.shp.iso.xml</t>
  </si>
  <si>
    <t xml:space="preserve">  SeriesCollection_tl_2013_estate_shp_iso.xml</t>
  </si>
  <si>
    <t xml:space="preserve">  SeriesCollection_tl_2013_faces.shp.iso.xml</t>
  </si>
  <si>
    <t xml:space="preserve">  SeriesCollection_tl_2013_facesal.dbf.iso.xml</t>
  </si>
  <si>
    <t xml:space="preserve">  SeriesCollection_tl_2013_facesmil.dbf.iso.xml</t>
  </si>
  <si>
    <t xml:space="preserve">  SeriesCollection_tl_2013_featnames.dbf.iso.xml</t>
  </si>
  <si>
    <t xml:space="preserve">  SeriesCollection_tl_2013_metdiv.shp.iso.xml</t>
  </si>
  <si>
    <t xml:space="preserve">  SeriesCollection_tl_2013_mil.shp.iso.xml</t>
  </si>
  <si>
    <t xml:space="preserve">  SeriesCollection_tl_2013_necta.shp.iso.xml</t>
  </si>
  <si>
    <t xml:space="preserve">  SeriesCollection_tl_2013_nectadiv.shp.iso.xml</t>
  </si>
  <si>
    <t xml:space="preserve">  SeriesCollection_tl_2013_nectadiv_shp_iso.xml</t>
  </si>
  <si>
    <t xml:space="preserve">  SeriesCollection_tl_2013_otherid.dbf.iso.xml</t>
  </si>
  <si>
    <t xml:space="preserve">  SeriesCollection_tl_2013_place.shp.iso.xml</t>
  </si>
  <si>
    <t xml:space="preserve">  SeriesCollection_tl_2013_pointlm.shp.iso.xml</t>
  </si>
  <si>
    <t xml:space="preserve">  SeriesCollection_tl_2013_primaryroads.shp.iso.xml</t>
  </si>
  <si>
    <t xml:space="preserve">  SeriesCollection_tl_2013_prisecroads.shp.iso.xml</t>
  </si>
  <si>
    <t xml:space="preserve">  SeriesCollection_tl_2013_puma10.shp.iso.xml</t>
  </si>
  <si>
    <t xml:space="preserve">  SeriesCollection_tl_2013_rails.shp.iso.xml</t>
  </si>
  <si>
    <t xml:space="preserve">  SeriesCollection_tl_2013_roads.shp.iso.xml</t>
  </si>
  <si>
    <t xml:space="preserve">  SeriesCollection_tl_2013_scsd.shp.iso.xml</t>
  </si>
  <si>
    <t xml:space="preserve">  SeriesCollection_tl_2013_sldl.shp.iso.xml</t>
  </si>
  <si>
    <t xml:space="preserve">  SeriesCollection_tl_2013_sldu.shp.iso.xml</t>
  </si>
  <si>
    <t xml:space="preserve">  SeriesCollection_tl_2013_state.shp.iso.xml</t>
  </si>
  <si>
    <t xml:space="preserve">  SeriesCollection_tl_2013_subbarrio.shp.iso.xml</t>
  </si>
  <si>
    <t xml:space="preserve">  SeriesCollection_tl_2013_tabblock.shp.iso.xml</t>
  </si>
  <si>
    <t xml:space="preserve">  SeriesCollection_tl_2013_tbg.shp.iso.xml</t>
  </si>
  <si>
    <t xml:space="preserve">  SeriesCollection_tl_2013_tract.shp.iso.xml</t>
  </si>
  <si>
    <t>edited</t>
  </si>
  <si>
    <t>reharvested</t>
  </si>
  <si>
    <t xml:space="preserve"> catalog.data.gov/harvest/2014-current-estate</t>
  </si>
  <si>
    <t>: catalog.data.gov/harvest/2014-current-elementary-school-districts</t>
  </si>
  <si>
    <t xml:space="preserve"> catalog.data.gov/harvest/current-metropolitan-division</t>
  </si>
  <si>
    <t>catalog.data.gov/harvest/2014-current-new-england-city-and-town-area</t>
  </si>
  <si>
    <t>catalog.data.gov/harvest/2014-current-necta-division</t>
  </si>
  <si>
    <t>catalog.data.gov/harvest/2014-current-place</t>
  </si>
  <si>
    <t>catalog.data.gov/harvest/2014-census-public-use-microdata-area</t>
  </si>
  <si>
    <t>catalog.data.gov/harvest/2014-all-roads</t>
  </si>
  <si>
    <t xml:space="preserve"> catalog.data.gov/harvest/2014-current-secondary-school-districts</t>
  </si>
  <si>
    <t>2014-current-state-legislative-district-sld-lower-chamber</t>
  </si>
  <si>
    <t xml:space="preserve"> catalog.data.gov/harvest/2014-current-state-legislative-district-sld-upper-chamber</t>
  </si>
  <si>
    <t xml:space="preserve"> catalog.data.gov/harvest/2014-current-state-and-equivalent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</si>
</sst>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0" applyFont="1"/>
    <xf numFmtId="0" fontId="2" fillId="0" borderId="0" xfId="0" applyFont="1"/>
    <xf numFmtId="0" fontId="0" fillId="2" borderId="0" xfId="0" applyFill="1"/>
    <xf numFmtId="0" fontId="0" fillId="0" borderId="0" xfId="0" applyFill="1"/>
    <xf numFmtId="0" fontId="5" fillId="0" borderId="0" xfId="0" applyFont="1"/>
    <xf numFmtId="3" fontId="5" fillId="0" borderId="0" xfId="0" applyNumberFormat="1" applyFont="1"/>
    <xf numFmtId="0" fontId="6" fillId="0" borderId="0" xfId="0" applyFont="1"/>
    <xf numFmtId="3" fontId="6" fillId="0" borderId="0" xfId="0" applyNumberFormat="1" applyFont="1"/>
    <xf numFmtId="0" fontId="5" fillId="0" borderId="0" xfId="0" applyFont="1" applyFill="1"/>
    <xf numFmtId="0" fontId="6" fillId="0" borderId="0" xfId="0" applyFont="1" applyFill="1"/>
    <xf numFmtId="0" fontId="0" fillId="3" borderId="0" xfId="0" applyFill="1"/>
    <xf numFmtId="0" fontId="5" fillId="0" borderId="1" xfId="0" applyFont="1" applyFill="1" applyBorder="1"/>
    <xf numFmtId="3" fontId="5" fillId="0" borderId="1" xfId="0" applyNumberFormat="1" applyFont="1" applyFill="1" applyBorder="1"/>
    <xf numFmtId="0" fontId="6" fillId="0" borderId="1" xfId="0" applyFont="1" applyBorder="1"/>
    <xf numFmtId="3" fontId="6" fillId="0" borderId="1" xfId="0" applyNumberFormat="1" applyFont="1" applyBorder="1"/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0" fontId="5" fillId="3" borderId="1" xfId="0" applyFont="1" applyFill="1" applyBorder="1"/>
    <xf numFmtId="3" fontId="5" fillId="3" borderId="1" xfId="0" applyNumberFormat="1" applyFont="1" applyFill="1" applyBorder="1"/>
    <xf numFmtId="0" fontId="2" fillId="0" borderId="1" xfId="0" applyFont="1" applyFill="1" applyBorder="1"/>
    <xf numFmtId="0" fontId="6" fillId="0" borderId="1" xfId="0" applyFont="1" applyFill="1" applyBorder="1"/>
    <xf numFmtId="0" fontId="3" fillId="0" borderId="1" xfId="0" applyFont="1" applyBorder="1"/>
    <xf numFmtId="0" fontId="2" fillId="0" borderId="1" xfId="0" applyFont="1" applyBorder="1"/>
    <xf numFmtId="0" fontId="7" fillId="0" borderId="1" xfId="1" applyFont="1" applyBorder="1"/>
    <xf numFmtId="0" fontId="5" fillId="0" borderId="1" xfId="0" applyFont="1" applyFill="1" applyBorder="1" applyAlignment="1">
      <alignment wrapText="1"/>
    </xf>
    <xf numFmtId="0" fontId="4" fillId="0" borderId="1" xfId="1" applyFill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Border="1"/>
    <xf numFmtId="0" fontId="0" fillId="3" borderId="1" xfId="0" applyFill="1" applyBorder="1"/>
    <xf numFmtId="0" fontId="5" fillId="4" borderId="1" xfId="0" applyFont="1" applyFill="1" applyBorder="1"/>
    <xf numFmtId="3" fontId="5" fillId="4" borderId="1" xfId="0" applyNumberFormat="1" applyFont="1" applyFill="1" applyBorder="1"/>
    <xf numFmtId="0" fontId="2" fillId="4" borderId="1" xfId="0" applyFont="1" applyFill="1" applyBorder="1"/>
    <xf numFmtId="0" fontId="0" fillId="4" borderId="1" xfId="0" applyFill="1" applyBorder="1"/>
    <xf numFmtId="0" fontId="0" fillId="4" borderId="0" xfId="0" applyFill="1"/>
    <xf numFmtId="0" fontId="5" fillId="0" borderId="0" xfId="0" applyFont="1" applyBorder="1"/>
    <xf numFmtId="3" fontId="5" fillId="0" borderId="0" xfId="0" applyNumberFormat="1" applyFont="1" applyBorder="1"/>
    <xf numFmtId="0" fontId="5" fillId="0" borderId="0" xfId="0" applyFont="1" applyFill="1" applyBorder="1"/>
    <xf numFmtId="0" fontId="2" fillId="0" borderId="0" xfId="0" applyFont="1" applyBorder="1"/>
    <xf numFmtId="0" fontId="0" fillId="0" borderId="0" xfId="0" applyBorder="1"/>
    <xf numFmtId="0" fontId="8" fillId="0" borderId="1" xfId="0" applyFont="1" applyFill="1" applyBorder="1"/>
    <xf numFmtId="3" fontId="8" fillId="0" borderId="1" xfId="0" applyNumberFormat="1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2" fillId="2" borderId="1" xfId="0" applyFont="1" applyFill="1" applyBorder="1"/>
    <xf numFmtId="0" fontId="0" fillId="2" borderId="1" xfId="0" applyFill="1" applyBorder="1"/>
    <xf numFmtId="0" fontId="7" fillId="0" borderId="1" xfId="1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eta.geo.census.gov/data/existing/decennial/GEO/GPMB/TIGERline/TIGER2014/cousub/" TargetMode="External"/><Relationship Id="rId2" Type="http://schemas.openxmlformats.org/officeDocument/2006/relationships/hyperlink" Target="http://meta.geo.census.gov/data/existing/decennial/GEO/GPMB/TIGERline/TIGER2014/addrfeat/" TargetMode="External"/><Relationship Id="rId1" Type="http://schemas.openxmlformats.org/officeDocument/2006/relationships/hyperlink" Target="http://meta.geo.census.gov/data/existing/decennial/GEO/GPMB/TIGERline/TIGER2014/addrf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meta.geo.census.gov/data/existing/decennial/GEO/GPMB/TIGERline/TIGER2014/c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workbookViewId="0">
      <pane ySplit="1" topLeftCell="A17" activePane="bottomLeft" state="frozen"/>
      <selection activeCell="E1" sqref="E1"/>
      <selection pane="bottomLeft" activeCell="C38" sqref="C38"/>
    </sheetView>
  </sheetViews>
  <sheetFormatPr defaultRowHeight="15" x14ac:dyDescent="0.25"/>
  <cols>
    <col min="1" max="1" width="18.28515625" bestFit="1" customWidth="1"/>
    <col min="2" max="2" width="6.42578125" style="2" bestFit="1" customWidth="1"/>
    <col min="3" max="3" width="52" style="4" bestFit="1" customWidth="1"/>
    <col min="4" max="4" width="85" style="4" bestFit="1" customWidth="1"/>
    <col min="5" max="5" width="92.28515625" style="11" bestFit="1" customWidth="1"/>
    <col min="6" max="6" width="9.140625" style="4"/>
    <col min="7" max="7" width="91.42578125" style="7" bestFit="1" customWidth="1"/>
    <col min="8" max="8" width="77" style="7" bestFit="1" customWidth="1"/>
  </cols>
  <sheetData>
    <row r="1" spans="1:9" s="1" customFormat="1" x14ac:dyDescent="0.25">
      <c r="A1" s="16" t="s">
        <v>52</v>
      </c>
      <c r="B1" s="17"/>
      <c r="C1" s="16" t="s">
        <v>107</v>
      </c>
      <c r="D1" s="16" t="s">
        <v>108</v>
      </c>
      <c r="E1" s="12" t="s">
        <v>163</v>
      </c>
      <c r="F1" s="3" t="s">
        <v>109</v>
      </c>
      <c r="G1" s="9" t="s">
        <v>151</v>
      </c>
      <c r="H1" s="9" t="s">
        <v>153</v>
      </c>
      <c r="I1" s="1" t="s">
        <v>155</v>
      </c>
    </row>
    <row r="2" spans="1:9" s="1" customFormat="1" x14ac:dyDescent="0.25">
      <c r="A2" s="16" t="s">
        <v>0</v>
      </c>
      <c r="B2" s="17" t="s">
        <v>1</v>
      </c>
      <c r="C2" s="16"/>
      <c r="D2" s="16"/>
      <c r="E2" s="25"/>
      <c r="F2" s="26"/>
      <c r="G2" s="16"/>
      <c r="H2" s="16"/>
      <c r="I2" s="33"/>
    </row>
    <row r="3" spans="1:9" x14ac:dyDescent="0.25">
      <c r="A3" s="18" t="s">
        <v>2</v>
      </c>
      <c r="B3" s="19">
        <v>3217</v>
      </c>
      <c r="C3" s="18" t="s">
        <v>120</v>
      </c>
      <c r="D3" s="18" t="s">
        <v>149</v>
      </c>
      <c r="E3" s="14" t="s">
        <v>114</v>
      </c>
      <c r="F3" s="27" t="s">
        <v>150</v>
      </c>
      <c r="G3" s="18" t="s">
        <v>152</v>
      </c>
      <c r="H3" s="18" t="s">
        <v>154</v>
      </c>
      <c r="I3" s="27" t="s">
        <v>110</v>
      </c>
    </row>
    <row r="4" spans="1:9" x14ac:dyDescent="0.25">
      <c r="A4" s="18" t="s">
        <v>3</v>
      </c>
      <c r="B4" s="19">
        <v>3293</v>
      </c>
      <c r="C4" s="18" t="s">
        <v>120</v>
      </c>
      <c r="D4" s="18" t="s">
        <v>162</v>
      </c>
      <c r="E4" s="14" t="s">
        <v>114</v>
      </c>
      <c r="F4" s="27" t="s">
        <v>150</v>
      </c>
      <c r="G4" s="28" t="s">
        <v>159</v>
      </c>
      <c r="H4" s="18" t="s">
        <v>156</v>
      </c>
      <c r="I4" s="27" t="s">
        <v>110</v>
      </c>
    </row>
    <row r="5" spans="1:9" s="6" customFormat="1" x14ac:dyDescent="0.25">
      <c r="A5" s="14" t="s">
        <v>5</v>
      </c>
      <c r="B5" s="15">
        <v>3293</v>
      </c>
      <c r="C5" s="14" t="s">
        <v>120</v>
      </c>
      <c r="D5" s="14" t="s">
        <v>157</v>
      </c>
      <c r="E5" s="14" t="s">
        <v>114</v>
      </c>
      <c r="F5" s="24" t="s">
        <v>150</v>
      </c>
      <c r="G5" s="52" t="s">
        <v>158</v>
      </c>
      <c r="H5" s="14" t="s">
        <v>300</v>
      </c>
      <c r="I5" s="24" t="s">
        <v>110</v>
      </c>
    </row>
    <row r="6" spans="1:9" s="6" customFormat="1" x14ac:dyDescent="0.25">
      <c r="A6" s="14" t="s">
        <v>6</v>
      </c>
      <c r="B6" s="15">
        <v>2</v>
      </c>
      <c r="C6" s="14" t="s">
        <v>160</v>
      </c>
      <c r="D6" s="14" t="s">
        <v>157</v>
      </c>
      <c r="E6" s="29" t="s">
        <v>164</v>
      </c>
      <c r="F6" s="24" t="s">
        <v>150</v>
      </c>
      <c r="G6" s="14" t="s">
        <v>270</v>
      </c>
      <c r="H6" s="14" t="s">
        <v>296</v>
      </c>
      <c r="I6" s="32" t="s">
        <v>110</v>
      </c>
    </row>
    <row r="7" spans="1:9" s="6" customFormat="1" x14ac:dyDescent="0.25">
      <c r="A7" s="14" t="s">
        <v>7</v>
      </c>
      <c r="B7" s="15">
        <v>2</v>
      </c>
      <c r="C7" s="14" t="s">
        <v>160</v>
      </c>
      <c r="D7" s="14" t="s">
        <v>161</v>
      </c>
      <c r="E7" s="14" t="s">
        <v>165</v>
      </c>
      <c r="F7" s="24" t="s">
        <v>150</v>
      </c>
      <c r="G7" s="14" t="s">
        <v>271</v>
      </c>
      <c r="H7" s="14" t="s">
        <v>297</v>
      </c>
      <c r="I7" s="32" t="s">
        <v>110</v>
      </c>
    </row>
    <row r="8" spans="1:9" s="6" customFormat="1" x14ac:dyDescent="0.25">
      <c r="A8" s="14" t="s">
        <v>8</v>
      </c>
      <c r="B8" s="15">
        <v>2</v>
      </c>
      <c r="C8" s="14" t="s">
        <v>160</v>
      </c>
      <c r="D8" s="14" t="s">
        <v>166</v>
      </c>
      <c r="E8" s="14" t="s">
        <v>167</v>
      </c>
      <c r="F8" s="24" t="s">
        <v>150</v>
      </c>
      <c r="G8" s="14" t="s">
        <v>272</v>
      </c>
      <c r="H8" s="14" t="s">
        <v>298</v>
      </c>
      <c r="I8" s="32" t="s">
        <v>110</v>
      </c>
    </row>
    <row r="9" spans="1:9" s="6" customFormat="1" x14ac:dyDescent="0.25">
      <c r="A9" s="14" t="s">
        <v>9</v>
      </c>
      <c r="B9" s="15">
        <v>57</v>
      </c>
      <c r="C9" s="14" t="s">
        <v>168</v>
      </c>
      <c r="D9" s="14" t="s">
        <v>169</v>
      </c>
      <c r="E9" s="14" t="s">
        <v>170</v>
      </c>
      <c r="F9" s="24" t="s">
        <v>150</v>
      </c>
      <c r="G9" s="14" t="s">
        <v>273</v>
      </c>
      <c r="H9" s="14" t="s">
        <v>299</v>
      </c>
      <c r="I9" s="32" t="s">
        <v>110</v>
      </c>
    </row>
    <row r="10" spans="1:9" s="6" customFormat="1" x14ac:dyDescent="0.25">
      <c r="A10" s="14" t="s">
        <v>10</v>
      </c>
      <c r="B10" s="15">
        <v>3230</v>
      </c>
      <c r="C10" s="14" t="s">
        <v>120</v>
      </c>
      <c r="D10" s="14" t="s">
        <v>171</v>
      </c>
      <c r="E10" s="14" t="s">
        <v>114</v>
      </c>
      <c r="F10" s="24" t="s">
        <v>150</v>
      </c>
      <c r="G10" s="14" t="s">
        <v>173</v>
      </c>
      <c r="H10" s="14" t="s">
        <v>172</v>
      </c>
      <c r="I10" s="32" t="s">
        <v>110</v>
      </c>
    </row>
    <row r="11" spans="1:9" s="6" customFormat="1" x14ac:dyDescent="0.25">
      <c r="A11" s="14" t="s">
        <v>11</v>
      </c>
      <c r="B11" s="15">
        <v>57</v>
      </c>
      <c r="C11" s="14" t="s">
        <v>160</v>
      </c>
      <c r="D11" s="14" t="s">
        <v>174</v>
      </c>
      <c r="E11" s="14" t="s">
        <v>175</v>
      </c>
      <c r="F11" s="24" t="s">
        <v>150</v>
      </c>
      <c r="G11" s="14" t="s">
        <v>176</v>
      </c>
      <c r="H11" s="14" t="s">
        <v>301</v>
      </c>
      <c r="I11" s="32" t="s">
        <v>110</v>
      </c>
    </row>
    <row r="12" spans="1:9" s="6" customFormat="1" x14ac:dyDescent="0.25">
      <c r="A12" s="14" t="s">
        <v>12</v>
      </c>
      <c r="B12" s="15">
        <v>2</v>
      </c>
      <c r="C12" s="14" t="s">
        <v>160</v>
      </c>
      <c r="D12" s="14" t="s">
        <v>180</v>
      </c>
      <c r="E12" s="14" t="s">
        <v>181</v>
      </c>
      <c r="F12" s="24" t="s">
        <v>150</v>
      </c>
      <c r="G12" s="14" t="s">
        <v>177</v>
      </c>
      <c r="H12" s="14" t="s">
        <v>302</v>
      </c>
      <c r="I12" s="32" t="s">
        <v>110</v>
      </c>
    </row>
    <row r="13" spans="1:9" s="6" customFormat="1" x14ac:dyDescent="0.25">
      <c r="A13" s="14" t="s">
        <v>13</v>
      </c>
      <c r="B13" s="15">
        <v>2</v>
      </c>
      <c r="C13" s="14" t="s">
        <v>160</v>
      </c>
      <c r="D13" s="14" t="s">
        <v>182</v>
      </c>
      <c r="E13" s="14" t="s">
        <v>183</v>
      </c>
      <c r="F13" s="24" t="s">
        <v>150</v>
      </c>
      <c r="G13" s="14" t="s">
        <v>304</v>
      </c>
      <c r="H13" s="14" t="s">
        <v>303</v>
      </c>
      <c r="I13" s="32" t="s">
        <v>110</v>
      </c>
    </row>
    <row r="14" spans="1:9" s="6" customFormat="1" x14ac:dyDescent="0.25">
      <c r="A14" s="14" t="s">
        <v>14</v>
      </c>
      <c r="B14" s="15">
        <v>2</v>
      </c>
      <c r="C14" s="14" t="s">
        <v>160</v>
      </c>
      <c r="D14" s="14" t="s">
        <v>185</v>
      </c>
      <c r="E14" s="14" t="s">
        <v>184</v>
      </c>
      <c r="F14" s="24" t="s">
        <v>150</v>
      </c>
      <c r="G14" s="14" t="s">
        <v>186</v>
      </c>
      <c r="H14" s="14" t="s">
        <v>305</v>
      </c>
      <c r="I14" s="32" t="s">
        <v>110</v>
      </c>
    </row>
    <row r="15" spans="1:9" s="6" customFormat="1" x14ac:dyDescent="0.25">
      <c r="A15" s="14" t="s">
        <v>15</v>
      </c>
      <c r="B15" s="15">
        <v>2</v>
      </c>
      <c r="C15" s="14" t="s">
        <v>120</v>
      </c>
      <c r="D15" s="14" t="s">
        <v>187</v>
      </c>
      <c r="E15" s="14" t="s">
        <v>120</v>
      </c>
      <c r="F15" s="24" t="s">
        <v>188</v>
      </c>
      <c r="G15" s="14" t="s">
        <v>189</v>
      </c>
      <c r="H15" s="14" t="s">
        <v>190</v>
      </c>
      <c r="I15" s="32"/>
    </row>
    <row r="16" spans="1:9" s="6" customFormat="1" x14ac:dyDescent="0.25">
      <c r="A16" s="14" t="s">
        <v>16</v>
      </c>
      <c r="B16" s="15">
        <v>8</v>
      </c>
      <c r="C16" s="14" t="s">
        <v>160</v>
      </c>
      <c r="D16" s="14" t="s">
        <v>111</v>
      </c>
      <c r="E16" s="14" t="s">
        <v>191</v>
      </c>
      <c r="F16" s="24" t="s">
        <v>188</v>
      </c>
      <c r="G16" s="14" t="s">
        <v>192</v>
      </c>
      <c r="H16" s="14" t="s">
        <v>306</v>
      </c>
      <c r="I16" s="32" t="s">
        <v>110</v>
      </c>
    </row>
    <row r="17" spans="1:9" s="6" customFormat="1" x14ac:dyDescent="0.25">
      <c r="A17" s="14" t="s">
        <v>17</v>
      </c>
      <c r="B17" s="15">
        <v>2</v>
      </c>
      <c r="C17" s="14" t="s">
        <v>160</v>
      </c>
      <c r="D17" s="14" t="s">
        <v>308</v>
      </c>
      <c r="E17" s="14" t="s">
        <v>205</v>
      </c>
      <c r="F17" s="24" t="s">
        <v>188</v>
      </c>
      <c r="G17" s="14" t="s">
        <v>199</v>
      </c>
      <c r="H17" s="14" t="s">
        <v>307</v>
      </c>
      <c r="I17" s="32" t="s">
        <v>110</v>
      </c>
    </row>
    <row r="18" spans="1:9" s="6" customFormat="1" x14ac:dyDescent="0.25">
      <c r="A18" s="14" t="s">
        <v>18</v>
      </c>
      <c r="B18" s="15">
        <v>57</v>
      </c>
      <c r="C18" s="14" t="s">
        <v>160</v>
      </c>
      <c r="D18" s="14" t="s">
        <v>113</v>
      </c>
      <c r="E18" s="14" t="s">
        <v>204</v>
      </c>
      <c r="F18" s="24" t="s">
        <v>188</v>
      </c>
      <c r="G18" s="30" t="s">
        <v>206</v>
      </c>
      <c r="H18" s="14" t="s">
        <v>309</v>
      </c>
      <c r="I18" s="32" t="s">
        <v>110</v>
      </c>
    </row>
    <row r="19" spans="1:9" s="6" customFormat="1" x14ac:dyDescent="0.25">
      <c r="A19" s="14" t="s">
        <v>19</v>
      </c>
      <c r="B19" s="15">
        <v>2</v>
      </c>
      <c r="C19" s="14" t="s">
        <v>160</v>
      </c>
      <c r="D19" s="14" t="s">
        <v>112</v>
      </c>
      <c r="E19" s="14" t="s">
        <v>207</v>
      </c>
      <c r="F19" s="24" t="s">
        <v>188</v>
      </c>
      <c r="G19" s="30" t="s">
        <v>208</v>
      </c>
      <c r="H19" s="14" t="s">
        <v>310</v>
      </c>
      <c r="I19" s="32" t="s">
        <v>110</v>
      </c>
    </row>
    <row r="20" spans="1:9" s="6" customFormat="1" x14ac:dyDescent="0.25">
      <c r="A20" s="14" t="s">
        <v>20</v>
      </c>
      <c r="B20" s="15">
        <v>3231</v>
      </c>
      <c r="C20" s="14" t="s">
        <v>114</v>
      </c>
      <c r="D20" s="14" t="s">
        <v>116</v>
      </c>
      <c r="E20" s="14" t="s">
        <v>114</v>
      </c>
      <c r="F20" s="24" t="s">
        <v>188</v>
      </c>
      <c r="G20" s="14" t="s">
        <v>212</v>
      </c>
      <c r="H20" s="14" t="s">
        <v>217</v>
      </c>
      <c r="I20" s="32" t="s">
        <v>110</v>
      </c>
    </row>
    <row r="21" spans="1:9" s="6" customFormat="1" x14ac:dyDescent="0.25">
      <c r="A21" s="14" t="s">
        <v>21</v>
      </c>
      <c r="B21" s="15">
        <v>27</v>
      </c>
      <c r="C21" s="14" t="s">
        <v>160</v>
      </c>
      <c r="D21" s="14" t="s">
        <v>117</v>
      </c>
      <c r="E21" s="14" t="s">
        <v>213</v>
      </c>
      <c r="F21" s="24" t="s">
        <v>188</v>
      </c>
      <c r="G21" s="14" t="s">
        <v>214</v>
      </c>
      <c r="H21" s="14" t="s">
        <v>358</v>
      </c>
      <c r="I21" s="32" t="s">
        <v>110</v>
      </c>
    </row>
    <row r="22" spans="1:9" s="49" customFormat="1" x14ac:dyDescent="0.25">
      <c r="A22" s="45" t="s">
        <v>22</v>
      </c>
      <c r="B22" s="46">
        <v>2</v>
      </c>
      <c r="C22" s="45" t="s">
        <v>160</v>
      </c>
      <c r="D22" s="45" t="s">
        <v>118</v>
      </c>
      <c r="E22" s="45" t="s">
        <v>215</v>
      </c>
      <c r="F22" s="47" t="s">
        <v>188</v>
      </c>
      <c r="G22" s="45" t="s">
        <v>216</v>
      </c>
      <c r="H22" s="45" t="s">
        <v>357</v>
      </c>
      <c r="I22" s="48" t="s">
        <v>110</v>
      </c>
    </row>
    <row r="23" spans="1:9" s="6" customFormat="1" x14ac:dyDescent="0.25">
      <c r="A23" s="14" t="s">
        <v>23</v>
      </c>
      <c r="B23" s="15">
        <v>3230</v>
      </c>
      <c r="C23" s="14" t="s">
        <v>114</v>
      </c>
      <c r="D23" s="14" t="s">
        <v>119</v>
      </c>
      <c r="E23" s="14" t="s">
        <v>114</v>
      </c>
      <c r="F23" s="24" t="s">
        <v>188</v>
      </c>
      <c r="G23" s="14" t="s">
        <v>218</v>
      </c>
      <c r="H23" s="14" t="s">
        <v>225</v>
      </c>
      <c r="I23" s="32" t="s">
        <v>110</v>
      </c>
    </row>
    <row r="24" spans="1:9" s="6" customFormat="1" x14ac:dyDescent="0.25">
      <c r="A24" s="14" t="s">
        <v>24</v>
      </c>
      <c r="B24" s="15">
        <v>3230</v>
      </c>
      <c r="C24" s="14" t="s">
        <v>120</v>
      </c>
      <c r="D24" s="14" t="s">
        <v>121</v>
      </c>
      <c r="E24" s="14" t="s">
        <v>114</v>
      </c>
      <c r="F24" s="24" t="s">
        <v>188</v>
      </c>
      <c r="G24" s="14" t="s">
        <v>227</v>
      </c>
      <c r="H24" s="14" t="s">
        <v>226</v>
      </c>
      <c r="I24" s="32" t="s">
        <v>110</v>
      </c>
    </row>
    <row r="25" spans="1:9" s="6" customFormat="1" x14ac:dyDescent="0.25">
      <c r="A25" s="14" t="s">
        <v>25</v>
      </c>
      <c r="B25" s="15">
        <v>57</v>
      </c>
      <c r="C25" s="14" t="s">
        <v>120</v>
      </c>
      <c r="D25" s="14" t="s">
        <v>234</v>
      </c>
      <c r="E25" s="14" t="s">
        <v>114</v>
      </c>
      <c r="F25" s="24" t="s">
        <v>188</v>
      </c>
      <c r="G25" s="14" t="s">
        <v>228</v>
      </c>
      <c r="H25" s="14" t="s">
        <v>229</v>
      </c>
      <c r="I25" s="32" t="s">
        <v>110</v>
      </c>
    </row>
    <row r="26" spans="1:9" s="6" customFormat="1" x14ac:dyDescent="0.25">
      <c r="A26" s="14" t="s">
        <v>26</v>
      </c>
      <c r="B26" s="15">
        <v>2</v>
      </c>
      <c r="C26" s="14" t="s">
        <v>120</v>
      </c>
      <c r="D26" s="14" t="s">
        <v>233</v>
      </c>
      <c r="E26" s="14" t="s">
        <v>114</v>
      </c>
      <c r="F26" s="24" t="s">
        <v>188</v>
      </c>
      <c r="G26" s="14" t="s">
        <v>235</v>
      </c>
      <c r="H26" s="14" t="s">
        <v>237</v>
      </c>
      <c r="I26" s="32" t="s">
        <v>110</v>
      </c>
    </row>
    <row r="27" spans="1:9" s="6" customFormat="1" x14ac:dyDescent="0.25">
      <c r="A27" s="14" t="s">
        <v>27</v>
      </c>
      <c r="B27" s="15">
        <v>3230</v>
      </c>
      <c r="C27" s="14" t="s">
        <v>120</v>
      </c>
      <c r="D27" s="14" t="s">
        <v>238</v>
      </c>
      <c r="E27" s="14" t="s">
        <v>114</v>
      </c>
      <c r="F27" s="24" t="s">
        <v>188</v>
      </c>
      <c r="G27" s="14" t="s">
        <v>239</v>
      </c>
      <c r="H27" s="14" t="s">
        <v>240</v>
      </c>
      <c r="I27" s="32" t="s">
        <v>110</v>
      </c>
    </row>
    <row r="28" spans="1:9" s="6" customFormat="1" x14ac:dyDescent="0.25">
      <c r="A28" s="14" t="s">
        <v>28</v>
      </c>
      <c r="B28" s="15">
        <v>3227</v>
      </c>
      <c r="C28" s="14" t="s">
        <v>122</v>
      </c>
      <c r="D28" s="14" t="s">
        <v>123</v>
      </c>
      <c r="E28" s="14" t="s">
        <v>114</v>
      </c>
      <c r="F28" s="24" t="s">
        <v>188</v>
      </c>
      <c r="G28" s="14" t="s">
        <v>242</v>
      </c>
      <c r="H28" s="14" t="s">
        <v>243</v>
      </c>
      <c r="I28" s="32" t="s">
        <v>110</v>
      </c>
    </row>
    <row r="29" spans="1:9" s="49" customFormat="1" x14ac:dyDescent="0.25">
      <c r="A29" s="45" t="s">
        <v>29</v>
      </c>
      <c r="B29" s="46">
        <v>2</v>
      </c>
      <c r="C29" s="45" t="s">
        <v>160</v>
      </c>
      <c r="D29" s="45" t="s">
        <v>124</v>
      </c>
      <c r="E29" s="45" t="s">
        <v>220</v>
      </c>
      <c r="F29" s="47" t="s">
        <v>188</v>
      </c>
      <c r="G29" s="45" t="s">
        <v>219</v>
      </c>
      <c r="H29" s="45" t="s">
        <v>359</v>
      </c>
      <c r="I29" s="48" t="s">
        <v>110</v>
      </c>
    </row>
    <row r="30" spans="1:9" s="6" customFormat="1" x14ac:dyDescent="0.25">
      <c r="A30" s="14" t="s">
        <v>30</v>
      </c>
      <c r="B30" s="15">
        <v>2</v>
      </c>
      <c r="C30" s="14" t="s">
        <v>120</v>
      </c>
      <c r="D30" s="14" t="s">
        <v>126</v>
      </c>
      <c r="E30" s="14" t="s">
        <v>120</v>
      </c>
      <c r="F30" s="24" t="s">
        <v>115</v>
      </c>
      <c r="G30" s="14" t="s">
        <v>246</v>
      </c>
      <c r="H30" s="14" t="s">
        <v>247</v>
      </c>
      <c r="I30" s="32" t="s">
        <v>110</v>
      </c>
    </row>
    <row r="31" spans="1:9" s="6" customFormat="1" x14ac:dyDescent="0.25">
      <c r="A31" s="14" t="s">
        <v>31</v>
      </c>
      <c r="B31" s="15">
        <v>2</v>
      </c>
      <c r="C31" s="14" t="s">
        <v>160</v>
      </c>
      <c r="D31" s="14" t="s">
        <v>125</v>
      </c>
      <c r="E31" s="14" t="s">
        <v>221</v>
      </c>
      <c r="F31" s="24" t="s">
        <v>188</v>
      </c>
      <c r="G31" s="14" t="s">
        <v>223</v>
      </c>
      <c r="H31" s="14" t="s">
        <v>360</v>
      </c>
      <c r="I31" s="32" t="s">
        <v>110</v>
      </c>
    </row>
    <row r="32" spans="1:9" s="6" customFormat="1" x14ac:dyDescent="0.25">
      <c r="A32" s="14" t="s">
        <v>32</v>
      </c>
      <c r="B32" s="15">
        <v>2</v>
      </c>
      <c r="C32" s="14" t="s">
        <v>160</v>
      </c>
      <c r="D32" s="14" t="s">
        <v>127</v>
      </c>
      <c r="E32" s="14" t="s">
        <v>222</v>
      </c>
      <c r="F32" s="24" t="s">
        <v>188</v>
      </c>
      <c r="G32" s="14" t="s">
        <v>224</v>
      </c>
      <c r="H32" s="14" t="s">
        <v>361</v>
      </c>
      <c r="I32" s="32" t="s">
        <v>110</v>
      </c>
    </row>
    <row r="33" spans="1:9" x14ac:dyDescent="0.25">
      <c r="A33" s="18" t="s">
        <v>33</v>
      </c>
      <c r="B33" s="19">
        <v>40</v>
      </c>
      <c r="C33" s="18" t="s">
        <v>129</v>
      </c>
      <c r="D33" s="18" t="s">
        <v>248</v>
      </c>
      <c r="E33" s="14" t="s">
        <v>248</v>
      </c>
      <c r="F33" s="27"/>
      <c r="G33" s="18" t="s">
        <v>248</v>
      </c>
      <c r="H33" s="18" t="s">
        <v>248</v>
      </c>
      <c r="I33" s="31"/>
    </row>
    <row r="34" spans="1:9" s="6" customFormat="1" x14ac:dyDescent="0.25">
      <c r="A34" s="14" t="s">
        <v>34</v>
      </c>
      <c r="B34" s="15">
        <v>57</v>
      </c>
      <c r="C34" s="14" t="s">
        <v>160</v>
      </c>
      <c r="D34" s="14" t="s">
        <v>128</v>
      </c>
      <c r="E34" s="14" t="s">
        <v>249</v>
      </c>
      <c r="F34" s="24" t="s">
        <v>188</v>
      </c>
      <c r="G34" s="14" t="s">
        <v>250</v>
      </c>
      <c r="H34" s="14" t="s">
        <v>362</v>
      </c>
      <c r="I34" s="32" t="s">
        <v>110</v>
      </c>
    </row>
    <row r="35" spans="1:9" s="6" customFormat="1" x14ac:dyDescent="0.25">
      <c r="A35" s="14" t="s">
        <v>35</v>
      </c>
      <c r="B35" s="15">
        <v>57</v>
      </c>
      <c r="C35" s="14" t="s">
        <v>120</v>
      </c>
      <c r="D35" s="14" t="s">
        <v>130</v>
      </c>
      <c r="E35" s="14" t="s">
        <v>120</v>
      </c>
      <c r="F35" s="24" t="s">
        <v>188</v>
      </c>
      <c r="G35" s="14" t="s">
        <v>258</v>
      </c>
      <c r="H35" s="14" t="s">
        <v>261</v>
      </c>
      <c r="I35" s="32" t="s">
        <v>110</v>
      </c>
    </row>
    <row r="36" spans="1:9" s="6" customFormat="1" x14ac:dyDescent="0.25">
      <c r="A36" s="14" t="s">
        <v>36</v>
      </c>
      <c r="B36" s="15">
        <v>2</v>
      </c>
      <c r="C36" s="14" t="s">
        <v>120</v>
      </c>
      <c r="D36" s="14" t="s">
        <v>131</v>
      </c>
      <c r="E36" s="14" t="s">
        <v>120</v>
      </c>
      <c r="F36" s="24" t="s">
        <v>188</v>
      </c>
      <c r="G36" s="14" t="s">
        <v>259</v>
      </c>
      <c r="H36" s="14" t="s">
        <v>260</v>
      </c>
      <c r="I36" s="32" t="s">
        <v>110</v>
      </c>
    </row>
    <row r="37" spans="1:9" s="6" customFormat="1" x14ac:dyDescent="0.25">
      <c r="A37" s="14" t="s">
        <v>37</v>
      </c>
      <c r="B37" s="15">
        <v>57</v>
      </c>
      <c r="C37" s="14" t="s">
        <v>120</v>
      </c>
      <c r="D37" s="14" t="s">
        <v>132</v>
      </c>
      <c r="E37" s="14" t="s">
        <v>120</v>
      </c>
      <c r="F37" s="24" t="s">
        <v>188</v>
      </c>
      <c r="G37" s="14" t="s">
        <v>263</v>
      </c>
      <c r="H37" s="14" t="s">
        <v>262</v>
      </c>
      <c r="I37" s="32" t="s">
        <v>110</v>
      </c>
    </row>
    <row r="38" spans="1:9" s="6" customFormat="1" x14ac:dyDescent="0.25">
      <c r="A38" s="14" t="s">
        <v>38</v>
      </c>
      <c r="B38" s="15">
        <v>55</v>
      </c>
      <c r="C38" s="14" t="s">
        <v>160</v>
      </c>
      <c r="D38" s="14" t="s">
        <v>133</v>
      </c>
      <c r="E38" s="14" t="s">
        <v>264</v>
      </c>
      <c r="F38" s="24" t="s">
        <v>188</v>
      </c>
      <c r="G38" s="14" t="s">
        <v>265</v>
      </c>
      <c r="H38" s="14" t="s">
        <v>363</v>
      </c>
      <c r="I38" s="32" t="s">
        <v>110</v>
      </c>
    </row>
    <row r="39" spans="1:9" s="6" customFormat="1" x14ac:dyDescent="0.25">
      <c r="A39" s="14" t="s">
        <v>39</v>
      </c>
      <c r="B39" s="15">
        <v>2</v>
      </c>
      <c r="C39" s="14" t="s">
        <v>120</v>
      </c>
      <c r="D39" s="14" t="s">
        <v>134</v>
      </c>
      <c r="E39" s="14" t="s">
        <v>120</v>
      </c>
      <c r="F39" s="24" t="s">
        <v>188</v>
      </c>
      <c r="G39" s="14" t="s">
        <v>266</v>
      </c>
      <c r="H39" s="14" t="s">
        <v>267</v>
      </c>
      <c r="I39" s="32" t="s">
        <v>110</v>
      </c>
    </row>
    <row r="40" spans="1:9" s="6" customFormat="1" x14ac:dyDescent="0.25">
      <c r="A40" s="14" t="s">
        <v>40</v>
      </c>
      <c r="B40" s="15">
        <v>3228</v>
      </c>
      <c r="C40" s="14" t="s">
        <v>194</v>
      </c>
      <c r="D40" s="14" t="s">
        <v>135</v>
      </c>
      <c r="E40" s="14" t="s">
        <v>268</v>
      </c>
      <c r="F40" s="24" t="s">
        <v>188</v>
      </c>
      <c r="G40" s="14" t="s">
        <v>269</v>
      </c>
      <c r="H40" s="14" t="s">
        <v>364</v>
      </c>
      <c r="I40" s="32" t="s">
        <v>110</v>
      </c>
    </row>
    <row r="41" spans="1:9" s="6" customFormat="1" x14ac:dyDescent="0.25">
      <c r="A41" s="14" t="s">
        <v>41</v>
      </c>
      <c r="B41" s="15">
        <v>22</v>
      </c>
      <c r="C41" s="14" t="s">
        <v>160</v>
      </c>
      <c r="D41" s="14" t="s">
        <v>136</v>
      </c>
      <c r="E41" s="14" t="s">
        <v>274</v>
      </c>
      <c r="F41" s="24" t="s">
        <v>188</v>
      </c>
      <c r="G41" s="14" t="s">
        <v>275</v>
      </c>
      <c r="H41" s="14" t="s">
        <v>365</v>
      </c>
      <c r="I41" s="32" t="s">
        <v>110</v>
      </c>
    </row>
    <row r="42" spans="1:9" s="6" customFormat="1" x14ac:dyDescent="0.25">
      <c r="A42" s="14" t="s">
        <v>42</v>
      </c>
      <c r="B42" s="15">
        <v>51</v>
      </c>
      <c r="C42" s="14" t="s">
        <v>160</v>
      </c>
      <c r="D42" s="14" t="s">
        <v>140</v>
      </c>
      <c r="E42" s="14" t="s">
        <v>274</v>
      </c>
      <c r="F42" s="24" t="s">
        <v>188</v>
      </c>
      <c r="G42" s="14" t="s">
        <v>275</v>
      </c>
      <c r="H42" s="14" t="s">
        <v>366</v>
      </c>
      <c r="I42" s="32" t="s">
        <v>110</v>
      </c>
    </row>
    <row r="43" spans="1:9" s="6" customFormat="1" x14ac:dyDescent="0.25">
      <c r="A43" s="14" t="s">
        <v>43</v>
      </c>
      <c r="B43" s="15">
        <v>53</v>
      </c>
      <c r="C43" s="14" t="s">
        <v>160</v>
      </c>
      <c r="D43" s="14" t="s">
        <v>141</v>
      </c>
      <c r="E43" s="14" t="s">
        <v>276</v>
      </c>
      <c r="F43" s="24" t="s">
        <v>188</v>
      </c>
      <c r="G43" s="14" t="s">
        <v>277</v>
      </c>
      <c r="H43" s="14" t="s">
        <v>367</v>
      </c>
      <c r="I43" s="32" t="s">
        <v>110</v>
      </c>
    </row>
    <row r="44" spans="1:9" s="6" customFormat="1" x14ac:dyDescent="0.25">
      <c r="A44" s="14" t="s">
        <v>44</v>
      </c>
      <c r="B44" s="15">
        <v>2</v>
      </c>
      <c r="C44" s="14" t="s">
        <v>160</v>
      </c>
      <c r="D44" s="14" t="s">
        <v>137</v>
      </c>
      <c r="E44" s="14" t="s">
        <v>278</v>
      </c>
      <c r="F44" s="24" t="s">
        <v>188</v>
      </c>
      <c r="G44" s="14" t="s">
        <v>279</v>
      </c>
      <c r="H44" s="14" t="s">
        <v>368</v>
      </c>
      <c r="I44" s="32" t="s">
        <v>110</v>
      </c>
    </row>
    <row r="45" spans="1:9" s="5" customFormat="1" x14ac:dyDescent="0.25">
      <c r="A45" s="20" t="s">
        <v>45</v>
      </c>
      <c r="B45" s="21">
        <v>2</v>
      </c>
      <c r="C45" s="20" t="s">
        <v>160</v>
      </c>
      <c r="D45" s="20" t="s">
        <v>138</v>
      </c>
      <c r="E45" s="20" t="s">
        <v>280</v>
      </c>
      <c r="F45" s="50" t="s">
        <v>188</v>
      </c>
      <c r="G45" s="20" t="s">
        <v>281</v>
      </c>
      <c r="H45" s="20"/>
      <c r="I45" s="51"/>
    </row>
    <row r="46" spans="1:9" s="13" customFormat="1" x14ac:dyDescent="0.25">
      <c r="A46" s="22" t="s">
        <v>193</v>
      </c>
      <c r="B46" s="23">
        <v>52</v>
      </c>
      <c r="C46" s="22" t="s">
        <v>194</v>
      </c>
      <c r="D46" s="22" t="s">
        <v>195</v>
      </c>
      <c r="E46" s="22" t="s">
        <v>196</v>
      </c>
      <c r="F46" s="24" t="s">
        <v>188</v>
      </c>
      <c r="G46" s="22" t="s">
        <v>197</v>
      </c>
      <c r="H46" s="22" t="s">
        <v>198</v>
      </c>
      <c r="I46" s="34" t="s">
        <v>110</v>
      </c>
    </row>
    <row r="47" spans="1:9" s="6" customFormat="1" x14ac:dyDescent="0.25">
      <c r="A47" s="14" t="s">
        <v>46</v>
      </c>
      <c r="B47" s="15">
        <v>57</v>
      </c>
      <c r="C47" s="14" t="s">
        <v>160</v>
      </c>
      <c r="D47" s="14" t="s">
        <v>139</v>
      </c>
      <c r="E47" s="14" t="s">
        <v>283</v>
      </c>
      <c r="F47" s="24" t="s">
        <v>188</v>
      </c>
      <c r="G47" s="14" t="s">
        <v>282</v>
      </c>
      <c r="H47" s="14"/>
      <c r="I47" s="32"/>
    </row>
    <row r="48" spans="1:9" s="6" customFormat="1" x14ac:dyDescent="0.25">
      <c r="A48" s="14" t="s">
        <v>47</v>
      </c>
      <c r="B48" s="15">
        <v>2</v>
      </c>
      <c r="C48" s="14" t="s">
        <v>160</v>
      </c>
      <c r="D48" s="14" t="s">
        <v>142</v>
      </c>
      <c r="E48" s="14" t="s">
        <v>284</v>
      </c>
      <c r="F48" s="24" t="s">
        <v>188</v>
      </c>
      <c r="G48" s="14" t="s">
        <v>285</v>
      </c>
      <c r="H48" s="14"/>
      <c r="I48" s="32"/>
    </row>
    <row r="49" spans="1:9" s="6" customFormat="1" x14ac:dyDescent="0.25">
      <c r="A49" s="14" t="s">
        <v>48</v>
      </c>
      <c r="B49" s="15">
        <v>57</v>
      </c>
      <c r="C49" s="14" t="s">
        <v>160</v>
      </c>
      <c r="D49" s="14" t="s">
        <v>143</v>
      </c>
      <c r="E49" s="14" t="s">
        <v>286</v>
      </c>
      <c r="F49" s="24" t="s">
        <v>188</v>
      </c>
      <c r="G49" s="14" t="s">
        <v>287</v>
      </c>
      <c r="H49" s="14"/>
      <c r="I49" s="32"/>
    </row>
    <row r="50" spans="1:9" s="6" customFormat="1" x14ac:dyDescent="0.25">
      <c r="A50" s="14" t="s">
        <v>144</v>
      </c>
      <c r="B50" s="15">
        <v>2</v>
      </c>
      <c r="C50" s="14" t="s">
        <v>160</v>
      </c>
      <c r="D50" s="14" t="s">
        <v>145</v>
      </c>
      <c r="E50" s="14" t="s">
        <v>288</v>
      </c>
      <c r="F50" s="24" t="s">
        <v>188</v>
      </c>
      <c r="G50" s="14" t="s">
        <v>290</v>
      </c>
      <c r="H50" s="14"/>
      <c r="I50" s="32"/>
    </row>
    <row r="51" spans="1:9" s="6" customFormat="1" x14ac:dyDescent="0.25">
      <c r="A51" s="14" t="s">
        <v>49</v>
      </c>
      <c r="B51" s="15">
        <v>2</v>
      </c>
      <c r="C51" s="14" t="s">
        <v>160</v>
      </c>
      <c r="D51" s="14" t="s">
        <v>146</v>
      </c>
      <c r="E51" s="14" t="s">
        <v>289</v>
      </c>
      <c r="F51" s="24" t="s">
        <v>188</v>
      </c>
      <c r="G51" s="14" t="s">
        <v>291</v>
      </c>
      <c r="H51" s="14"/>
      <c r="I51" s="32"/>
    </row>
    <row r="52" spans="1:9" s="6" customFormat="1" x14ac:dyDescent="0.25">
      <c r="A52" s="14" t="s">
        <v>50</v>
      </c>
      <c r="B52" s="15">
        <v>57</v>
      </c>
      <c r="C52" s="14" t="s">
        <v>160</v>
      </c>
      <c r="D52" s="14" t="s">
        <v>147</v>
      </c>
      <c r="E52" s="14" t="s">
        <v>292</v>
      </c>
      <c r="F52" s="24" t="s">
        <v>188</v>
      </c>
      <c r="G52" s="14" t="s">
        <v>293</v>
      </c>
      <c r="H52" s="14"/>
      <c r="I52" s="32"/>
    </row>
    <row r="53" spans="1:9" s="39" customFormat="1" x14ac:dyDescent="0.25">
      <c r="A53" s="35" t="s">
        <v>51</v>
      </c>
      <c r="B53" s="36">
        <v>2</v>
      </c>
      <c r="C53" s="35" t="s">
        <v>160</v>
      </c>
      <c r="D53" s="35" t="s">
        <v>148</v>
      </c>
      <c r="E53" s="35" t="s">
        <v>294</v>
      </c>
      <c r="F53" s="37" t="s">
        <v>188</v>
      </c>
      <c r="G53" s="35" t="s">
        <v>295</v>
      </c>
      <c r="H53" s="35"/>
      <c r="I53" s="38"/>
    </row>
    <row r="54" spans="1:9" s="44" customFormat="1" x14ac:dyDescent="0.25">
      <c r="A54" s="40"/>
      <c r="B54" s="41"/>
      <c r="C54" s="40"/>
      <c r="D54" s="40"/>
      <c r="E54" s="42"/>
      <c r="F54" s="43"/>
      <c r="G54" s="40"/>
      <c r="H54" s="40"/>
    </row>
    <row r="55" spans="1:9" s="1" customFormat="1" x14ac:dyDescent="0.25">
      <c r="A55" s="9" t="s">
        <v>4</v>
      </c>
      <c r="B55" s="10">
        <f>SUM(B3:B53)</f>
        <v>33333</v>
      </c>
      <c r="C55" s="9"/>
      <c r="D55" s="9"/>
      <c r="E55" s="12"/>
      <c r="F55" s="3"/>
      <c r="G55" s="9"/>
      <c r="H55" s="9"/>
    </row>
    <row r="56" spans="1:9" x14ac:dyDescent="0.25">
      <c r="A56" s="7"/>
      <c r="B56" s="8"/>
      <c r="C56" s="7"/>
      <c r="D56" s="7"/>
    </row>
    <row r="57" spans="1:9" x14ac:dyDescent="0.25">
      <c r="A57" s="7" t="s">
        <v>53</v>
      </c>
      <c r="B57" s="8"/>
      <c r="C57" s="7"/>
      <c r="D57" s="7"/>
    </row>
    <row r="58" spans="1:9" x14ac:dyDescent="0.25">
      <c r="A58" s="18" t="s">
        <v>54</v>
      </c>
      <c r="B58" s="19">
        <v>2</v>
      </c>
      <c r="C58" s="18" t="s">
        <v>120</v>
      </c>
      <c r="D58" s="18" t="s">
        <v>120</v>
      </c>
    </row>
    <row r="59" spans="1:9" x14ac:dyDescent="0.25">
      <c r="A59" s="18" t="s">
        <v>55</v>
      </c>
      <c r="B59" s="19">
        <v>2</v>
      </c>
      <c r="C59" s="18" t="s">
        <v>120</v>
      </c>
      <c r="D59" s="18" t="s">
        <v>120</v>
      </c>
    </row>
    <row r="60" spans="1:9" x14ac:dyDescent="0.25">
      <c r="A60" s="18" t="s">
        <v>56</v>
      </c>
      <c r="B60" s="19">
        <v>57</v>
      </c>
      <c r="C60" s="18" t="s">
        <v>120</v>
      </c>
      <c r="D60" s="18" t="s">
        <v>120</v>
      </c>
    </row>
    <row r="61" spans="1:9" x14ac:dyDescent="0.25">
      <c r="A61" s="18" t="s">
        <v>57</v>
      </c>
      <c r="B61" s="19">
        <v>2</v>
      </c>
      <c r="C61" s="18" t="s">
        <v>120</v>
      </c>
      <c r="D61" s="18" t="s">
        <v>120</v>
      </c>
    </row>
    <row r="62" spans="1:9" x14ac:dyDescent="0.25">
      <c r="A62" s="18" t="s">
        <v>58</v>
      </c>
      <c r="B62" s="19">
        <v>2</v>
      </c>
      <c r="C62" s="18" t="s">
        <v>120</v>
      </c>
      <c r="D62" s="18" t="s">
        <v>120</v>
      </c>
    </row>
    <row r="63" spans="1:9" x14ac:dyDescent="0.25">
      <c r="A63" s="18" t="s">
        <v>59</v>
      </c>
      <c r="B63" s="19">
        <v>2</v>
      </c>
      <c r="C63" s="18" t="s">
        <v>120</v>
      </c>
      <c r="D63" s="18" t="s">
        <v>120</v>
      </c>
    </row>
    <row r="64" spans="1:9" x14ac:dyDescent="0.25">
      <c r="A64" s="18" t="s">
        <v>60</v>
      </c>
      <c r="B64" s="19">
        <v>2</v>
      </c>
      <c r="C64" s="18" t="s">
        <v>120</v>
      </c>
      <c r="D64" s="18" t="s">
        <v>120</v>
      </c>
    </row>
    <row r="65" spans="1:4" x14ac:dyDescent="0.25">
      <c r="A65" s="18" t="s">
        <v>61</v>
      </c>
      <c r="B65" s="19">
        <v>2</v>
      </c>
      <c r="C65" s="18" t="s">
        <v>120</v>
      </c>
      <c r="D65" s="18" t="s">
        <v>120</v>
      </c>
    </row>
    <row r="66" spans="1:4" x14ac:dyDescent="0.25">
      <c r="A66" s="18" t="s">
        <v>62</v>
      </c>
      <c r="B66" s="19">
        <v>2</v>
      </c>
      <c r="C66" s="18" t="s">
        <v>120</v>
      </c>
      <c r="D66" s="18" t="s">
        <v>120</v>
      </c>
    </row>
    <row r="67" spans="1:4" x14ac:dyDescent="0.25">
      <c r="A67" s="18" t="s">
        <v>63</v>
      </c>
      <c r="B67" s="19">
        <v>8</v>
      </c>
      <c r="C67" s="18" t="s">
        <v>120</v>
      </c>
      <c r="D67" s="18" t="s">
        <v>120</v>
      </c>
    </row>
    <row r="68" spans="1:4" x14ac:dyDescent="0.25">
      <c r="A68" s="18" t="s">
        <v>64</v>
      </c>
      <c r="B68" s="19">
        <v>2</v>
      </c>
      <c r="C68" s="18" t="s">
        <v>120</v>
      </c>
      <c r="D68" s="18" t="s">
        <v>120</v>
      </c>
    </row>
    <row r="69" spans="1:4" x14ac:dyDescent="0.25">
      <c r="A69" s="18" t="s">
        <v>65</v>
      </c>
      <c r="B69" s="19">
        <v>2</v>
      </c>
      <c r="C69" s="18" t="s">
        <v>120</v>
      </c>
      <c r="D69" s="18" t="s">
        <v>120</v>
      </c>
    </row>
    <row r="70" spans="1:4" x14ac:dyDescent="0.25">
      <c r="A70" s="18" t="s">
        <v>66</v>
      </c>
      <c r="B70" s="19">
        <v>2</v>
      </c>
      <c r="C70" s="18" t="s">
        <v>120</v>
      </c>
      <c r="D70" s="18" t="s">
        <v>120</v>
      </c>
    </row>
    <row r="71" spans="1:4" x14ac:dyDescent="0.25">
      <c r="A71" s="18" t="s">
        <v>67</v>
      </c>
      <c r="B71" s="19">
        <v>2</v>
      </c>
      <c r="C71" s="18" t="s">
        <v>120</v>
      </c>
      <c r="D71" s="18" t="s">
        <v>120</v>
      </c>
    </row>
    <row r="72" spans="1:4" x14ac:dyDescent="0.25">
      <c r="A72" s="18" t="s">
        <v>68</v>
      </c>
      <c r="B72" s="19">
        <v>56</v>
      </c>
      <c r="C72" s="18" t="s">
        <v>120</v>
      </c>
      <c r="D72" s="18" t="s">
        <v>120</v>
      </c>
    </row>
    <row r="73" spans="1:4" x14ac:dyDescent="0.25">
      <c r="A73" s="18" t="s">
        <v>69</v>
      </c>
      <c r="B73" s="19">
        <v>57</v>
      </c>
      <c r="C73" s="18" t="s">
        <v>120</v>
      </c>
      <c r="D73" s="18" t="s">
        <v>120</v>
      </c>
    </row>
    <row r="74" spans="1:4" x14ac:dyDescent="0.25">
      <c r="A74" s="18" t="s">
        <v>70</v>
      </c>
      <c r="B74" s="19">
        <v>2</v>
      </c>
      <c r="C74" s="18" t="s">
        <v>120</v>
      </c>
      <c r="D74" s="18" t="s">
        <v>120</v>
      </c>
    </row>
    <row r="75" spans="1:4" x14ac:dyDescent="0.25">
      <c r="A75" s="18" t="s">
        <v>71</v>
      </c>
      <c r="B75" s="19">
        <v>2</v>
      </c>
      <c r="C75" s="18" t="s">
        <v>120</v>
      </c>
      <c r="D75" s="18" t="s">
        <v>120</v>
      </c>
    </row>
    <row r="76" spans="1:4" x14ac:dyDescent="0.25">
      <c r="A76" s="18" t="s">
        <v>72</v>
      </c>
      <c r="B76" s="19">
        <v>2</v>
      </c>
      <c r="C76" s="18" t="s">
        <v>120</v>
      </c>
      <c r="D76" s="18" t="s">
        <v>120</v>
      </c>
    </row>
    <row r="77" spans="1:4" x14ac:dyDescent="0.25">
      <c r="A77" s="18" t="s">
        <v>73</v>
      </c>
      <c r="B77" s="19">
        <v>2</v>
      </c>
      <c r="C77" s="18" t="s">
        <v>120</v>
      </c>
      <c r="D77" s="18" t="s">
        <v>120</v>
      </c>
    </row>
    <row r="78" spans="1:4" x14ac:dyDescent="0.25">
      <c r="A78" s="18" t="s">
        <v>74</v>
      </c>
      <c r="B78" s="19">
        <v>2</v>
      </c>
      <c r="C78" s="18" t="s">
        <v>120</v>
      </c>
      <c r="D78" s="18" t="s">
        <v>120</v>
      </c>
    </row>
    <row r="79" spans="1:4" x14ac:dyDescent="0.25">
      <c r="A79" s="18" t="s">
        <v>75</v>
      </c>
      <c r="B79" s="19">
        <v>2</v>
      </c>
      <c r="C79" s="18" t="s">
        <v>120</v>
      </c>
      <c r="D79" s="18" t="s">
        <v>120</v>
      </c>
    </row>
    <row r="80" spans="1:4" x14ac:dyDescent="0.25">
      <c r="A80" s="18" t="s">
        <v>76</v>
      </c>
      <c r="B80" s="19">
        <v>2</v>
      </c>
      <c r="C80" s="18" t="s">
        <v>120</v>
      </c>
      <c r="D80" s="18" t="s">
        <v>120</v>
      </c>
    </row>
    <row r="81" spans="1:4" x14ac:dyDescent="0.25">
      <c r="A81" s="18" t="s">
        <v>77</v>
      </c>
      <c r="B81" s="19">
        <v>2</v>
      </c>
      <c r="C81" s="18" t="s">
        <v>120</v>
      </c>
      <c r="D81" s="18" t="s">
        <v>120</v>
      </c>
    </row>
    <row r="82" spans="1:4" x14ac:dyDescent="0.25">
      <c r="A82" s="18" t="s">
        <v>78</v>
      </c>
      <c r="B82" s="19">
        <v>2</v>
      </c>
      <c r="C82" s="18" t="s">
        <v>120</v>
      </c>
      <c r="D82" s="18" t="s">
        <v>120</v>
      </c>
    </row>
    <row r="83" spans="1:4" x14ac:dyDescent="0.25">
      <c r="A83" s="18" t="s">
        <v>79</v>
      </c>
      <c r="B83" s="19">
        <v>2</v>
      </c>
      <c r="C83" s="18" t="s">
        <v>120</v>
      </c>
      <c r="D83" s="18" t="s">
        <v>120</v>
      </c>
    </row>
    <row r="84" spans="1:4" x14ac:dyDescent="0.25">
      <c r="A84" s="18" t="s">
        <v>80</v>
      </c>
      <c r="B84" s="19">
        <v>57</v>
      </c>
      <c r="C84" s="18" t="s">
        <v>120</v>
      </c>
      <c r="D84" s="18" t="s">
        <v>120</v>
      </c>
    </row>
    <row r="85" spans="1:4" x14ac:dyDescent="0.25">
      <c r="A85" s="18" t="s">
        <v>82</v>
      </c>
      <c r="B85" s="19">
        <v>55</v>
      </c>
      <c r="C85" s="18" t="s">
        <v>120</v>
      </c>
      <c r="D85" s="18" t="s">
        <v>120</v>
      </c>
    </row>
    <row r="86" spans="1:4" x14ac:dyDescent="0.25">
      <c r="A86" s="18" t="s">
        <v>83</v>
      </c>
      <c r="B86" s="19">
        <v>2</v>
      </c>
      <c r="C86" s="18" t="s">
        <v>120</v>
      </c>
      <c r="D86" s="18" t="s">
        <v>120</v>
      </c>
    </row>
    <row r="87" spans="1:4" x14ac:dyDescent="0.25">
      <c r="A87" s="18" t="s">
        <v>84</v>
      </c>
      <c r="B87" s="19">
        <v>2</v>
      </c>
      <c r="C87" s="18" t="s">
        <v>120</v>
      </c>
      <c r="D87" s="18" t="s">
        <v>120</v>
      </c>
    </row>
    <row r="88" spans="1:4" x14ac:dyDescent="0.25">
      <c r="A88" s="18" t="s">
        <v>85</v>
      </c>
      <c r="B88" s="19">
        <v>2</v>
      </c>
      <c r="C88" s="18" t="s">
        <v>120</v>
      </c>
      <c r="D88" s="18" t="s">
        <v>120</v>
      </c>
    </row>
    <row r="89" spans="1:4" x14ac:dyDescent="0.25">
      <c r="A89" s="18" t="s">
        <v>86</v>
      </c>
      <c r="B89" s="19">
        <v>49</v>
      </c>
      <c r="C89" s="18" t="s">
        <v>120</v>
      </c>
      <c r="D89" s="18" t="s">
        <v>120</v>
      </c>
    </row>
    <row r="90" spans="1:4" x14ac:dyDescent="0.25">
      <c r="A90" s="18" t="s">
        <v>87</v>
      </c>
      <c r="B90" s="19">
        <v>51</v>
      </c>
      <c r="C90" s="18" t="s">
        <v>120</v>
      </c>
      <c r="D90" s="18" t="s">
        <v>120</v>
      </c>
    </row>
    <row r="91" spans="1:4" x14ac:dyDescent="0.25">
      <c r="A91" s="18" t="s">
        <v>88</v>
      </c>
      <c r="B91" s="19">
        <v>53</v>
      </c>
      <c r="C91" s="18" t="s">
        <v>120</v>
      </c>
      <c r="D91" s="18" t="s">
        <v>120</v>
      </c>
    </row>
    <row r="92" spans="1:4" x14ac:dyDescent="0.25">
      <c r="A92" s="18" t="s">
        <v>89</v>
      </c>
      <c r="B92" s="19">
        <v>2</v>
      </c>
      <c r="C92" s="18" t="s">
        <v>120</v>
      </c>
      <c r="D92" s="18" t="s">
        <v>120</v>
      </c>
    </row>
    <row r="93" spans="1:4" x14ac:dyDescent="0.25">
      <c r="A93" s="18" t="s">
        <v>90</v>
      </c>
      <c r="B93" s="19">
        <v>2</v>
      </c>
      <c r="C93" s="18" t="s">
        <v>120</v>
      </c>
      <c r="D93" s="18" t="s">
        <v>120</v>
      </c>
    </row>
    <row r="94" spans="1:4" x14ac:dyDescent="0.25">
      <c r="A94" s="18" t="s">
        <v>91</v>
      </c>
      <c r="B94" s="19">
        <v>2</v>
      </c>
      <c r="C94" s="18" t="s">
        <v>120</v>
      </c>
      <c r="D94" s="18" t="s">
        <v>120</v>
      </c>
    </row>
    <row r="95" spans="1:4" x14ac:dyDescent="0.25">
      <c r="A95" s="18" t="s">
        <v>92</v>
      </c>
      <c r="B95" s="19">
        <v>2</v>
      </c>
      <c r="C95" s="18" t="s">
        <v>120</v>
      </c>
      <c r="D95" s="18" t="s">
        <v>120</v>
      </c>
    </row>
    <row r="96" spans="1:4" x14ac:dyDescent="0.25">
      <c r="A96" s="18" t="s">
        <v>93</v>
      </c>
      <c r="B96" s="19">
        <v>57</v>
      </c>
      <c r="C96" s="18" t="s">
        <v>120</v>
      </c>
      <c r="D96" s="18" t="s">
        <v>120</v>
      </c>
    </row>
    <row r="97" spans="1:9" x14ac:dyDescent="0.25">
      <c r="A97" s="18" t="s">
        <v>49</v>
      </c>
      <c r="B97" s="19">
        <v>2</v>
      </c>
      <c r="C97" s="18" t="s">
        <v>120</v>
      </c>
      <c r="D97" s="18" t="s">
        <v>120</v>
      </c>
    </row>
    <row r="98" spans="1:9" x14ac:dyDescent="0.25">
      <c r="A98" s="18" t="s">
        <v>94</v>
      </c>
      <c r="B98" s="19">
        <v>2</v>
      </c>
      <c r="C98" s="18" t="s">
        <v>120</v>
      </c>
      <c r="D98" s="18" t="s">
        <v>120</v>
      </c>
    </row>
    <row r="99" spans="1:9" x14ac:dyDescent="0.25">
      <c r="A99" s="7"/>
      <c r="B99" s="8"/>
      <c r="C99" s="7"/>
      <c r="D99" s="7"/>
    </row>
    <row r="100" spans="1:9" s="1" customFormat="1" x14ac:dyDescent="0.25">
      <c r="A100" s="9" t="s">
        <v>81</v>
      </c>
      <c r="B100" s="10">
        <f>SUM(B58:B98)</f>
        <v>562</v>
      </c>
      <c r="C100" s="9"/>
      <c r="D100" s="9"/>
      <c r="E100" s="12"/>
      <c r="F100" s="3"/>
      <c r="G100" s="9"/>
      <c r="H100" s="9"/>
    </row>
    <row r="101" spans="1:9" x14ac:dyDescent="0.25">
      <c r="A101" s="7"/>
      <c r="B101" s="8"/>
      <c r="C101" s="7"/>
      <c r="D101" s="7"/>
    </row>
    <row r="102" spans="1:9" s="6" customFormat="1" x14ac:dyDescent="0.25">
      <c r="A102" s="14" t="s">
        <v>100</v>
      </c>
      <c r="B102" s="15">
        <v>2</v>
      </c>
      <c r="C102" s="14" t="s">
        <v>120</v>
      </c>
      <c r="D102" s="14" t="s">
        <v>120</v>
      </c>
      <c r="E102" s="14" t="s">
        <v>120</v>
      </c>
      <c r="F102" s="24" t="s">
        <v>188</v>
      </c>
      <c r="G102" s="14" t="s">
        <v>178</v>
      </c>
      <c r="H102" s="14" t="s">
        <v>179</v>
      </c>
      <c r="I102" s="14" t="s">
        <v>110</v>
      </c>
    </row>
    <row r="103" spans="1:9" s="6" customFormat="1" x14ac:dyDescent="0.25">
      <c r="A103" s="14" t="s">
        <v>96</v>
      </c>
      <c r="B103" s="15">
        <v>8</v>
      </c>
      <c r="C103" s="14" t="s">
        <v>120</v>
      </c>
      <c r="D103" s="14" t="s">
        <v>202</v>
      </c>
      <c r="E103" s="14" t="s">
        <v>120</v>
      </c>
      <c r="F103" s="14" t="s">
        <v>188</v>
      </c>
      <c r="G103" s="14" t="s">
        <v>203</v>
      </c>
      <c r="H103" s="14" t="s">
        <v>209</v>
      </c>
      <c r="I103" s="14" t="s">
        <v>110</v>
      </c>
    </row>
    <row r="104" spans="1:9" s="6" customFormat="1" x14ac:dyDescent="0.25">
      <c r="A104" s="14" t="s">
        <v>101</v>
      </c>
      <c r="B104" s="15">
        <v>2</v>
      </c>
      <c r="C104" s="14" t="s">
        <v>120</v>
      </c>
      <c r="D104" s="14" t="s">
        <v>200</v>
      </c>
      <c r="E104" s="14" t="s">
        <v>120</v>
      </c>
      <c r="F104" s="14" t="s">
        <v>188</v>
      </c>
      <c r="G104" s="14" t="s">
        <v>201</v>
      </c>
      <c r="H104" s="14" t="s">
        <v>210</v>
      </c>
      <c r="I104" s="14" t="s">
        <v>110</v>
      </c>
    </row>
    <row r="105" spans="1:9" s="6" customFormat="1" x14ac:dyDescent="0.25">
      <c r="A105" s="14" t="s">
        <v>102</v>
      </c>
      <c r="B105" s="15">
        <v>2</v>
      </c>
      <c r="C105" s="14" t="s">
        <v>120</v>
      </c>
      <c r="D105" s="14" t="s">
        <v>230</v>
      </c>
      <c r="E105" s="14" t="s">
        <v>120</v>
      </c>
      <c r="F105" s="14" t="s">
        <v>188</v>
      </c>
      <c r="G105" s="14" t="s">
        <v>208</v>
      </c>
      <c r="H105" s="14" t="s">
        <v>211</v>
      </c>
      <c r="I105" s="14" t="s">
        <v>110</v>
      </c>
    </row>
    <row r="106" spans="1:9" s="39" customFormat="1" x14ac:dyDescent="0.25">
      <c r="A106" s="35" t="s">
        <v>97</v>
      </c>
      <c r="B106" s="36">
        <v>3152</v>
      </c>
      <c r="C106" s="35" t="s">
        <v>120</v>
      </c>
      <c r="D106" s="35" t="s">
        <v>231</v>
      </c>
      <c r="E106" s="35" t="s">
        <v>120</v>
      </c>
      <c r="F106" s="35" t="s">
        <v>188</v>
      </c>
      <c r="G106" s="35" t="s">
        <v>232</v>
      </c>
      <c r="H106" s="35" t="s">
        <v>236</v>
      </c>
      <c r="I106" s="35" t="s">
        <v>110</v>
      </c>
    </row>
    <row r="107" spans="1:9" s="6" customFormat="1" x14ac:dyDescent="0.25">
      <c r="A107" s="14" t="s">
        <v>103</v>
      </c>
      <c r="B107" s="15">
        <v>2</v>
      </c>
      <c r="C107" s="14" t="s">
        <v>120</v>
      </c>
      <c r="D107" s="14" t="s">
        <v>244</v>
      </c>
      <c r="E107" s="14" t="s">
        <v>120</v>
      </c>
      <c r="F107" s="14" t="s">
        <v>188</v>
      </c>
      <c r="G107" s="14" t="s">
        <v>245</v>
      </c>
      <c r="H107" s="14" t="s">
        <v>251</v>
      </c>
      <c r="I107" s="14" t="s">
        <v>110</v>
      </c>
    </row>
    <row r="108" spans="1:9" x14ac:dyDescent="0.25">
      <c r="A108" s="18" t="s">
        <v>33</v>
      </c>
      <c r="B108" s="19">
        <v>9</v>
      </c>
      <c r="C108" s="14" t="s">
        <v>120</v>
      </c>
      <c r="D108" s="14" t="s">
        <v>120</v>
      </c>
      <c r="E108" s="14" t="s">
        <v>120</v>
      </c>
      <c r="F108" s="18"/>
      <c r="G108" s="18"/>
      <c r="H108" s="18"/>
      <c r="I108" s="18"/>
    </row>
    <row r="109" spans="1:9" s="6" customFormat="1" x14ac:dyDescent="0.25">
      <c r="A109" s="14" t="s">
        <v>98</v>
      </c>
      <c r="B109" s="15">
        <v>53</v>
      </c>
      <c r="C109" s="14" t="s">
        <v>120</v>
      </c>
      <c r="D109" s="14" t="s">
        <v>257</v>
      </c>
      <c r="E109" s="14" t="s">
        <v>120</v>
      </c>
      <c r="F109" s="14"/>
      <c r="G109" s="14" t="s">
        <v>252</v>
      </c>
      <c r="H109" s="14" t="s">
        <v>253</v>
      </c>
      <c r="I109" s="14" t="s">
        <v>110</v>
      </c>
    </row>
    <row r="110" spans="1:9" s="5" customFormat="1" x14ac:dyDescent="0.25">
      <c r="A110" s="20" t="s">
        <v>104</v>
      </c>
      <c r="B110" s="21">
        <v>2</v>
      </c>
      <c r="C110" s="20" t="s">
        <v>120</v>
      </c>
      <c r="D110" s="20" t="s">
        <v>256</v>
      </c>
      <c r="E110" s="20" t="s">
        <v>120</v>
      </c>
      <c r="F110" s="20"/>
      <c r="G110" s="20" t="s">
        <v>254</v>
      </c>
      <c r="H110" s="20" t="s">
        <v>255</v>
      </c>
      <c r="I110" s="20" t="s">
        <v>110</v>
      </c>
    </row>
    <row r="111" spans="1:9" x14ac:dyDescent="0.25">
      <c r="A111" s="18" t="s">
        <v>105</v>
      </c>
      <c r="B111" s="19">
        <v>2</v>
      </c>
      <c r="C111" s="14" t="s">
        <v>120</v>
      </c>
      <c r="D111" s="14" t="s">
        <v>120</v>
      </c>
      <c r="E111" s="14" t="s">
        <v>120</v>
      </c>
      <c r="F111" s="18"/>
      <c r="G111" s="18"/>
      <c r="H111" s="18"/>
      <c r="I111" s="18"/>
    </row>
    <row r="112" spans="1:9" s="1" customFormat="1" x14ac:dyDescent="0.25">
      <c r="A112" s="9" t="s">
        <v>99</v>
      </c>
      <c r="B112" s="10">
        <f>SUM(B102:B111)</f>
        <v>3234</v>
      </c>
      <c r="C112" s="9"/>
      <c r="D112" s="9"/>
      <c r="E112" s="12"/>
      <c r="F112" s="3"/>
      <c r="G112" s="9"/>
      <c r="H112" s="9"/>
    </row>
    <row r="113" spans="1:8" x14ac:dyDescent="0.25">
      <c r="A113" s="7"/>
      <c r="B113" s="8"/>
      <c r="C113" s="7"/>
      <c r="D113" s="7"/>
    </row>
    <row r="114" spans="1:8" s="1" customFormat="1" x14ac:dyDescent="0.25">
      <c r="A114" s="9" t="s">
        <v>95</v>
      </c>
      <c r="B114" s="10">
        <f>B55+B100+B112</f>
        <v>37129</v>
      </c>
      <c r="C114" s="9"/>
      <c r="D114" s="9"/>
      <c r="E114" s="12"/>
      <c r="F114" s="3"/>
      <c r="G114" s="9"/>
      <c r="H114" s="9"/>
    </row>
    <row r="115" spans="1:8" x14ac:dyDescent="0.25">
      <c r="A115" s="7"/>
      <c r="B115" s="8"/>
      <c r="C115" s="7"/>
      <c r="D115" s="7"/>
    </row>
    <row r="116" spans="1:8" x14ac:dyDescent="0.25">
      <c r="A116" s="9" t="s">
        <v>106</v>
      </c>
      <c r="B116" s="8">
        <f>B89+B108</f>
        <v>58</v>
      </c>
      <c r="C116" s="7"/>
      <c r="D116" s="7"/>
    </row>
  </sheetData>
  <hyperlinks>
    <hyperlink ref="G5" r:id="rId1"/>
    <hyperlink ref="G4" r:id="rId2"/>
    <hyperlink ref="G18" r:id="rId3"/>
    <hyperlink ref="G19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selection activeCell="B9" sqref="B9"/>
    </sheetView>
  </sheetViews>
  <sheetFormatPr defaultRowHeight="15" x14ac:dyDescent="0.25"/>
  <cols>
    <col min="1" max="1" width="48.28515625" bestFit="1" customWidth="1"/>
    <col min="2" max="2" width="6.85546875" bestFit="1" customWidth="1"/>
  </cols>
  <sheetData>
    <row r="1" spans="1:3" x14ac:dyDescent="0.25">
      <c r="A1" t="s">
        <v>241</v>
      </c>
      <c r="B1" t="s">
        <v>355</v>
      </c>
      <c r="C1" t="s">
        <v>356</v>
      </c>
    </row>
    <row r="2" spans="1:3" x14ac:dyDescent="0.25">
      <c r="A2" t="s">
        <v>311</v>
      </c>
      <c r="B2" t="s">
        <v>110</v>
      </c>
    </row>
    <row r="3" spans="1:3" x14ac:dyDescent="0.25">
      <c r="A3" t="s">
        <v>312</v>
      </c>
      <c r="B3" t="s">
        <v>110</v>
      </c>
    </row>
    <row r="4" spans="1:3" x14ac:dyDescent="0.25">
      <c r="A4" t="s">
        <v>313</v>
      </c>
      <c r="B4" t="s">
        <v>110</v>
      </c>
    </row>
    <row r="5" spans="1:3" x14ac:dyDescent="0.25">
      <c r="A5" t="s">
        <v>314</v>
      </c>
      <c r="B5" t="s">
        <v>110</v>
      </c>
    </row>
    <row r="6" spans="1:3" x14ac:dyDescent="0.25">
      <c r="A6" t="s">
        <v>315</v>
      </c>
      <c r="B6" t="s">
        <v>110</v>
      </c>
    </row>
    <row r="7" spans="1:3" x14ac:dyDescent="0.25">
      <c r="A7" t="s">
        <v>316</v>
      </c>
      <c r="B7" t="s">
        <v>110</v>
      </c>
    </row>
    <row r="8" spans="1:3" x14ac:dyDescent="0.25">
      <c r="A8" t="s">
        <v>317</v>
      </c>
      <c r="B8" t="s">
        <v>110</v>
      </c>
    </row>
    <row r="9" spans="1:3" x14ac:dyDescent="0.25">
      <c r="A9" t="s">
        <v>318</v>
      </c>
    </row>
    <row r="10" spans="1:3" x14ac:dyDescent="0.25">
      <c r="A10" t="s">
        <v>319</v>
      </c>
    </row>
    <row r="11" spans="1:3" x14ac:dyDescent="0.25">
      <c r="A11" t="s">
        <v>320</v>
      </c>
    </row>
    <row r="12" spans="1:3" x14ac:dyDescent="0.25">
      <c r="A12" t="s">
        <v>321</v>
      </c>
    </row>
    <row r="13" spans="1:3" x14ac:dyDescent="0.25">
      <c r="A13" t="s">
        <v>322</v>
      </c>
    </row>
    <row r="14" spans="1:3" x14ac:dyDescent="0.25">
      <c r="A14" t="s">
        <v>323</v>
      </c>
    </row>
    <row r="15" spans="1:3" x14ac:dyDescent="0.25">
      <c r="A15" t="s">
        <v>324</v>
      </c>
    </row>
    <row r="16" spans="1:3" x14ac:dyDescent="0.25">
      <c r="A16" t="s">
        <v>325</v>
      </c>
    </row>
    <row r="17" spans="1:1" x14ac:dyDescent="0.25">
      <c r="A17" t="s">
        <v>326</v>
      </c>
    </row>
    <row r="18" spans="1:1" x14ac:dyDescent="0.25">
      <c r="A18" t="s">
        <v>327</v>
      </c>
    </row>
    <row r="19" spans="1:1" x14ac:dyDescent="0.25">
      <c r="A19" t="s">
        <v>328</v>
      </c>
    </row>
    <row r="20" spans="1:1" x14ac:dyDescent="0.25">
      <c r="A20" t="s">
        <v>329</v>
      </c>
    </row>
    <row r="21" spans="1:1" x14ac:dyDescent="0.25">
      <c r="A21" t="s">
        <v>330</v>
      </c>
    </row>
    <row r="22" spans="1:1" x14ac:dyDescent="0.25">
      <c r="A22" t="s">
        <v>331</v>
      </c>
    </row>
    <row r="23" spans="1:1" x14ac:dyDescent="0.25">
      <c r="A23" t="s">
        <v>332</v>
      </c>
    </row>
    <row r="24" spans="1:1" x14ac:dyDescent="0.25">
      <c r="A24" t="s">
        <v>333</v>
      </c>
    </row>
    <row r="25" spans="1:1" x14ac:dyDescent="0.25">
      <c r="A25" t="s">
        <v>334</v>
      </c>
    </row>
    <row r="26" spans="1:1" x14ac:dyDescent="0.25">
      <c r="A26" t="s">
        <v>335</v>
      </c>
    </row>
    <row r="27" spans="1:1" x14ac:dyDescent="0.25">
      <c r="A27" t="s">
        <v>336</v>
      </c>
    </row>
    <row r="28" spans="1:1" x14ac:dyDescent="0.25">
      <c r="A28" t="s">
        <v>337</v>
      </c>
    </row>
    <row r="29" spans="1:1" x14ac:dyDescent="0.25">
      <c r="A29" t="s">
        <v>338</v>
      </c>
    </row>
    <row r="30" spans="1:1" x14ac:dyDescent="0.25">
      <c r="A30" t="s">
        <v>339</v>
      </c>
    </row>
    <row r="31" spans="1:1" x14ac:dyDescent="0.25">
      <c r="A31" t="s">
        <v>340</v>
      </c>
    </row>
    <row r="32" spans="1:1" x14ac:dyDescent="0.25">
      <c r="A32" t="s">
        <v>341</v>
      </c>
    </row>
    <row r="33" spans="1:1" x14ac:dyDescent="0.25">
      <c r="A33" t="s">
        <v>342</v>
      </c>
    </row>
    <row r="34" spans="1:1" x14ac:dyDescent="0.25">
      <c r="A34" t="s">
        <v>343</v>
      </c>
    </row>
    <row r="35" spans="1:1" x14ac:dyDescent="0.25">
      <c r="A35" t="s">
        <v>344</v>
      </c>
    </row>
    <row r="36" spans="1:1" x14ac:dyDescent="0.25">
      <c r="A36" t="s">
        <v>345</v>
      </c>
    </row>
    <row r="37" spans="1:1" x14ac:dyDescent="0.25">
      <c r="A37" t="s">
        <v>346</v>
      </c>
    </row>
    <row r="38" spans="1:1" x14ac:dyDescent="0.25">
      <c r="A38" t="s">
        <v>347</v>
      </c>
    </row>
    <row r="39" spans="1:1" x14ac:dyDescent="0.25">
      <c r="A39" t="s">
        <v>348</v>
      </c>
    </row>
    <row r="40" spans="1:1" x14ac:dyDescent="0.25">
      <c r="A40" t="s">
        <v>349</v>
      </c>
    </row>
    <row r="41" spans="1:1" x14ac:dyDescent="0.25">
      <c r="A41" t="s">
        <v>350</v>
      </c>
    </row>
    <row r="42" spans="1:1" x14ac:dyDescent="0.25">
      <c r="A42" t="s">
        <v>351</v>
      </c>
    </row>
    <row r="43" spans="1:1" x14ac:dyDescent="0.25">
      <c r="A43" t="s">
        <v>352</v>
      </c>
    </row>
    <row r="44" spans="1:1" x14ac:dyDescent="0.25">
      <c r="A44" t="s">
        <v>353</v>
      </c>
    </row>
    <row r="45" spans="1:1" x14ac:dyDescent="0.25">
      <c r="A45" t="s">
        <v>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2014 Files</vt:lpstr>
      <vt:lpstr>2013 Files</vt:lpstr>
      <vt:lpstr>2010 Files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Matthew J McCready</cp:lastModifiedBy>
  <dcterms:created xsi:type="dcterms:W3CDTF">2014-08-28T19:54:48Z</dcterms:created>
  <dcterms:modified xsi:type="dcterms:W3CDTF">2014-11-20T13:29:04Z</dcterms:modified>
</cp:coreProperties>
</file>